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virocomnzltd.sharepoint.com/sites/KMComplianceData/Shared Documents/Resources/Reconciliations/"/>
    </mc:Choice>
  </mc:AlternateContent>
  <xr:revisionPtr revIDLastSave="211" documentId="11_D99870FCC9522D83559503154DC6939FFA134863" xr6:coauthVersionLast="47" xr6:coauthVersionMax="47" xr10:uidLastSave="{288989B7-9E72-43DB-8810-1D0B58212BCD}"/>
  <bookViews>
    <workbookView xWindow="5235" yWindow="5235" windowWidth="28770" windowHeight="19665" activeTab="1" xr2:uid="{00000000-000D-0000-FFFF-FFFF00000000}"/>
  </bookViews>
  <sheets>
    <sheet name="Graph" sheetId="13" r:id="rId1"/>
    <sheet name="Weekly Dips" sheetId="1" r:id="rId2"/>
    <sheet name="Data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" l="1"/>
  <c r="N13" i="1"/>
  <c r="M15" i="1"/>
  <c r="K20" i="1"/>
  <c r="K21" i="1"/>
  <c r="M21" i="1" s="1"/>
  <c r="N21" i="1" s="1"/>
  <c r="B10" i="14" s="1"/>
  <c r="K22" i="1"/>
  <c r="K23" i="1"/>
  <c r="K24" i="1"/>
  <c r="K25" i="1"/>
  <c r="K28" i="1"/>
  <c r="K29" i="1"/>
  <c r="M29" i="1" s="1"/>
  <c r="N29" i="1" s="1"/>
  <c r="B18" i="14" s="1"/>
  <c r="K30" i="1"/>
  <c r="K31" i="1"/>
  <c r="K32" i="1"/>
  <c r="M32" i="1" s="1"/>
  <c r="N32" i="1" s="1"/>
  <c r="B21" i="14" s="1"/>
  <c r="K33" i="1"/>
  <c r="M33" i="1" s="1"/>
  <c r="N33" i="1" s="1"/>
  <c r="B22" i="14" s="1"/>
  <c r="K36" i="1"/>
  <c r="K37" i="1"/>
  <c r="M37" i="1" s="1"/>
  <c r="N37" i="1" s="1"/>
  <c r="B26" i="14" s="1"/>
  <c r="K38" i="1"/>
  <c r="K39" i="1"/>
  <c r="K40" i="1"/>
  <c r="M40" i="1" s="1"/>
  <c r="N40" i="1" s="1"/>
  <c r="B29" i="14" s="1"/>
  <c r="K41" i="1"/>
  <c r="M41" i="1" s="1"/>
  <c r="N41" i="1" s="1"/>
  <c r="B30" i="14" s="1"/>
  <c r="K44" i="1"/>
  <c r="K45" i="1"/>
  <c r="M45" i="1" s="1"/>
  <c r="N45" i="1" s="1"/>
  <c r="B34" i="14" s="1"/>
  <c r="K46" i="1"/>
  <c r="K47" i="1"/>
  <c r="K48" i="1"/>
  <c r="K49" i="1"/>
  <c r="M49" i="1" s="1"/>
  <c r="N49" i="1" s="1"/>
  <c r="B38" i="14" s="1"/>
  <c r="K52" i="1"/>
  <c r="K53" i="1"/>
  <c r="M53" i="1" s="1"/>
  <c r="N53" i="1" s="1"/>
  <c r="B42" i="14" s="1"/>
  <c r="K54" i="1"/>
  <c r="K55" i="1"/>
  <c r="K56" i="1"/>
  <c r="M56" i="1" s="1"/>
  <c r="N56" i="1" s="1"/>
  <c r="B45" i="14" s="1"/>
  <c r="K57" i="1"/>
  <c r="K60" i="1"/>
  <c r="K61" i="1"/>
  <c r="M61" i="1" s="1"/>
  <c r="N61" i="1" s="1"/>
  <c r="B50" i="14" s="1"/>
  <c r="K62" i="1"/>
  <c r="K63" i="1"/>
  <c r="K64" i="1"/>
  <c r="M64" i="1" s="1"/>
  <c r="N64" i="1" s="1"/>
  <c r="B53" i="14" s="1"/>
  <c r="N20" i="1"/>
  <c r="B9" i="14" s="1"/>
  <c r="N36" i="1"/>
  <c r="B25" i="14" s="1"/>
  <c r="M20" i="1"/>
  <c r="M24" i="1"/>
  <c r="N24" i="1" s="1"/>
  <c r="B13" i="14" s="1"/>
  <c r="M28" i="1"/>
  <c r="N28" i="1" s="1"/>
  <c r="B17" i="14" s="1"/>
  <c r="M30" i="1"/>
  <c r="N30" i="1" s="1"/>
  <c r="B19" i="14" s="1"/>
  <c r="M36" i="1"/>
  <c r="M39" i="1"/>
  <c r="N39" i="1" s="1"/>
  <c r="B28" i="14" s="1"/>
  <c r="M44" i="1"/>
  <c r="N44" i="1" s="1"/>
  <c r="B33" i="14" s="1"/>
  <c r="M48" i="1"/>
  <c r="N48" i="1" s="1"/>
  <c r="B37" i="14" s="1"/>
  <c r="M52" i="1"/>
  <c r="N52" i="1" s="1"/>
  <c r="B41" i="14" s="1"/>
  <c r="M60" i="1"/>
  <c r="N60" i="1" s="1"/>
  <c r="B49" i="14" s="1"/>
  <c r="M62" i="1"/>
  <c r="N62" i="1" s="1"/>
  <c r="B51" i="14" s="1"/>
  <c r="I16" i="1"/>
  <c r="K16" i="1" s="1"/>
  <c r="M16" i="1" s="1"/>
  <c r="N16" i="1" s="1"/>
  <c r="B5" i="14" s="1"/>
  <c r="I19" i="1"/>
  <c r="K19" i="1" s="1"/>
  <c r="M19" i="1" s="1"/>
  <c r="N19" i="1" s="1"/>
  <c r="B8" i="14" s="1"/>
  <c r="I20" i="1"/>
  <c r="I21" i="1"/>
  <c r="I22" i="1"/>
  <c r="I23" i="1"/>
  <c r="I24" i="1"/>
  <c r="I25" i="1"/>
  <c r="I26" i="1"/>
  <c r="K26" i="1" s="1"/>
  <c r="M26" i="1" s="1"/>
  <c r="N26" i="1" s="1"/>
  <c r="B15" i="14" s="1"/>
  <c r="I27" i="1"/>
  <c r="K27" i="1" s="1"/>
  <c r="M27" i="1" s="1"/>
  <c r="N27" i="1" s="1"/>
  <c r="B16" i="14" s="1"/>
  <c r="I28" i="1"/>
  <c r="I29" i="1"/>
  <c r="I30" i="1"/>
  <c r="I31" i="1"/>
  <c r="I32" i="1"/>
  <c r="I33" i="1"/>
  <c r="I34" i="1"/>
  <c r="K34" i="1" s="1"/>
  <c r="M34" i="1" s="1"/>
  <c r="N34" i="1" s="1"/>
  <c r="B23" i="14" s="1"/>
  <c r="I35" i="1"/>
  <c r="K35" i="1" s="1"/>
  <c r="M35" i="1" s="1"/>
  <c r="N35" i="1" s="1"/>
  <c r="B24" i="14" s="1"/>
  <c r="I36" i="1"/>
  <c r="I37" i="1"/>
  <c r="I38" i="1"/>
  <c r="I39" i="1"/>
  <c r="I40" i="1"/>
  <c r="I41" i="1"/>
  <c r="I42" i="1"/>
  <c r="K42" i="1" s="1"/>
  <c r="M42" i="1" s="1"/>
  <c r="N42" i="1" s="1"/>
  <c r="B31" i="14" s="1"/>
  <c r="I43" i="1"/>
  <c r="K43" i="1" s="1"/>
  <c r="M43" i="1" s="1"/>
  <c r="N43" i="1" s="1"/>
  <c r="B32" i="14" s="1"/>
  <c r="I44" i="1"/>
  <c r="I45" i="1"/>
  <c r="I46" i="1"/>
  <c r="I47" i="1"/>
  <c r="I48" i="1"/>
  <c r="I49" i="1"/>
  <c r="I50" i="1"/>
  <c r="K50" i="1" s="1"/>
  <c r="M50" i="1" s="1"/>
  <c r="N50" i="1" s="1"/>
  <c r="B39" i="14" s="1"/>
  <c r="I51" i="1"/>
  <c r="K51" i="1" s="1"/>
  <c r="M51" i="1" s="1"/>
  <c r="N51" i="1" s="1"/>
  <c r="B40" i="14" s="1"/>
  <c r="I52" i="1"/>
  <c r="I53" i="1"/>
  <c r="I54" i="1"/>
  <c r="I55" i="1"/>
  <c r="I56" i="1"/>
  <c r="I57" i="1"/>
  <c r="I58" i="1"/>
  <c r="K58" i="1" s="1"/>
  <c r="M58" i="1" s="1"/>
  <c r="N58" i="1" s="1"/>
  <c r="B47" i="14" s="1"/>
  <c r="I59" i="1"/>
  <c r="K59" i="1" s="1"/>
  <c r="M59" i="1" s="1"/>
  <c r="N59" i="1" s="1"/>
  <c r="B48" i="14" s="1"/>
  <c r="I60" i="1"/>
  <c r="I61" i="1"/>
  <c r="I62" i="1"/>
  <c r="I63" i="1"/>
  <c r="I64" i="1"/>
  <c r="G16" i="1"/>
  <c r="G17" i="1"/>
  <c r="I17" i="1" s="1"/>
  <c r="K17" i="1" s="1"/>
  <c r="G18" i="1"/>
  <c r="I18" i="1" s="1"/>
  <c r="K18" i="1" s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E16" i="1"/>
  <c r="E17" i="1"/>
  <c r="E18" i="1"/>
  <c r="E19" i="1"/>
  <c r="E20" i="1"/>
  <c r="E21" i="1"/>
  <c r="E22" i="1"/>
  <c r="M22" i="1" s="1"/>
  <c r="N22" i="1" s="1"/>
  <c r="B11" i="14" s="1"/>
  <c r="E23" i="1"/>
  <c r="M23" i="1" s="1"/>
  <c r="N23" i="1" s="1"/>
  <c r="B12" i="14" s="1"/>
  <c r="E24" i="1"/>
  <c r="E25" i="1"/>
  <c r="M25" i="1" s="1"/>
  <c r="N25" i="1" s="1"/>
  <c r="B14" i="14" s="1"/>
  <c r="E26" i="1"/>
  <c r="E27" i="1"/>
  <c r="E28" i="1"/>
  <c r="E29" i="1"/>
  <c r="E30" i="1"/>
  <c r="E31" i="1"/>
  <c r="M31" i="1" s="1"/>
  <c r="N31" i="1" s="1"/>
  <c r="B20" i="14" s="1"/>
  <c r="E32" i="1"/>
  <c r="E33" i="1"/>
  <c r="E34" i="1"/>
  <c r="E35" i="1"/>
  <c r="E36" i="1"/>
  <c r="E37" i="1"/>
  <c r="E38" i="1"/>
  <c r="M38" i="1" s="1"/>
  <c r="N38" i="1" s="1"/>
  <c r="B27" i="14" s="1"/>
  <c r="E39" i="1"/>
  <c r="E40" i="1"/>
  <c r="E41" i="1"/>
  <c r="E42" i="1"/>
  <c r="E43" i="1"/>
  <c r="E44" i="1"/>
  <c r="E45" i="1"/>
  <c r="E46" i="1"/>
  <c r="M46" i="1" s="1"/>
  <c r="N46" i="1" s="1"/>
  <c r="B35" i="14" s="1"/>
  <c r="E47" i="1"/>
  <c r="M47" i="1" s="1"/>
  <c r="N47" i="1" s="1"/>
  <c r="B36" i="14" s="1"/>
  <c r="E48" i="1"/>
  <c r="E49" i="1"/>
  <c r="E50" i="1"/>
  <c r="E51" i="1"/>
  <c r="E52" i="1"/>
  <c r="E53" i="1"/>
  <c r="E54" i="1"/>
  <c r="M54" i="1" s="1"/>
  <c r="N54" i="1" s="1"/>
  <c r="B43" i="14" s="1"/>
  <c r="E55" i="1"/>
  <c r="M55" i="1" s="1"/>
  <c r="N55" i="1" s="1"/>
  <c r="B44" i="14" s="1"/>
  <c r="E56" i="1"/>
  <c r="E57" i="1"/>
  <c r="M57" i="1" s="1"/>
  <c r="N57" i="1" s="1"/>
  <c r="B46" i="14" s="1"/>
  <c r="E58" i="1"/>
  <c r="E59" i="1"/>
  <c r="E60" i="1"/>
  <c r="E61" i="1"/>
  <c r="E62" i="1"/>
  <c r="E63" i="1"/>
  <c r="M63" i="1" s="1"/>
  <c r="N63" i="1" s="1"/>
  <c r="B52" i="14" s="1"/>
  <c r="E6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E15" i="1"/>
  <c r="M18" i="1" l="1"/>
  <c r="N18" i="1" s="1"/>
  <c r="B7" i="14" s="1"/>
  <c r="M17" i="1"/>
  <c r="N17" i="1" s="1"/>
  <c r="B6" i="14" s="1"/>
  <c r="A2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G15" i="1"/>
  <c r="I15" i="1" s="1"/>
  <c r="K15" i="1" s="1"/>
  <c r="B4" i="14" s="1"/>
  <c r="G14" i="1"/>
  <c r="I14" i="1" s="1"/>
  <c r="K14" i="1" s="1"/>
  <c r="D14" i="1"/>
  <c r="E14" i="1" s="1"/>
  <c r="I13" i="1"/>
  <c r="K13" i="1" s="1"/>
  <c r="E13" i="1"/>
  <c r="M13" i="1" l="1"/>
  <c r="B2" i="14" s="1"/>
  <c r="M14" i="1"/>
  <c r="N14" i="1" s="1"/>
  <c r="B3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Kirsty McAnally</author>
  </authors>
  <commentList>
    <comment ref="D1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Kirsty McAnally:</t>
        </r>
        <r>
          <rPr>
            <sz val="8"/>
            <color indexed="81"/>
            <rFont val="Tahoma"/>
            <family val="2"/>
          </rPr>
          <t xml:space="preserve">
This field will only need to be filled in the first week after that it will autopopulate from the previous day's reading.</t>
        </r>
      </text>
    </comment>
  </commentList>
</comments>
</file>

<file path=xl/sharedStrings.xml><?xml version="1.0" encoding="utf-8"?>
<sst xmlns="http://schemas.openxmlformats.org/spreadsheetml/2006/main" count="137" uniqueCount="86">
  <si>
    <t>Week 1</t>
  </si>
  <si>
    <t>Week 2</t>
  </si>
  <si>
    <t>Week 3</t>
  </si>
  <si>
    <t>Week 4</t>
  </si>
  <si>
    <t>Sub Total</t>
  </si>
  <si>
    <t>Date</t>
  </si>
  <si>
    <t>Meter Throughput</t>
  </si>
  <si>
    <t>Plus Deliveries</t>
  </si>
  <si>
    <t>Tank Throughput</t>
  </si>
  <si>
    <t>Flow Meter Reading</t>
  </si>
  <si>
    <t>Tank Dips</t>
  </si>
  <si>
    <t>+/- 0.5%</t>
  </si>
  <si>
    <t>Less previous days flow meter reading</t>
  </si>
  <si>
    <t>If you find a sudden large loss or gain, check the tank dips and the delivery dockets to ensure figures entered are correct.</t>
  </si>
  <si>
    <t>If tank shows a constant gain in water it may be getting in via the tank fitings.  Check dip caps and and both tank top and remote fill points.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</si>
  <si>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</si>
  <si>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</si>
  <si>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</si>
  <si>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</si>
  <si>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</si>
  <si>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</si>
  <si>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</si>
  <si>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</si>
  <si>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</si>
  <si>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</si>
  <si>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</si>
  <si>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</si>
  <si>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</si>
  <si>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</si>
  <si>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</si>
  <si>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</si>
  <si>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</si>
  <si>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</si>
  <si>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</si>
  <si>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</si>
  <si>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</si>
  <si>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</si>
  <si>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</si>
  <si>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</si>
  <si>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</si>
  <si>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</si>
  <si>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</si>
  <si>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</si>
  <si>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</si>
  <si>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</si>
  <si>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</si>
  <si>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</si>
  <si>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</si>
  <si>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</si>
  <si>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</si>
  <si>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</si>
  <si>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</si>
  <si>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</si>
  <si>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</si>
  <si>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</si>
  <si>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</si>
  <si>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</si>
  <si>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</si>
  <si>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</si>
  <si>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</si>
  <si>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</si>
  <si>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</si>
  <si>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</si>
  <si>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Previous Dip</t>
  </si>
  <si>
    <t>Less today's dip</t>
  </si>
  <si>
    <t>Remove sample data prior to first use - Field D12 will only need to be filled in the first time after that it will autopopulate.</t>
  </si>
  <si>
    <t>Week Number</t>
  </si>
  <si>
    <t>Variance</t>
  </si>
  <si>
    <t>Whenever there is a significant change in the normal pattern of losses and gains the operator should advise the owner, and also the supplier, who can offer guidance.</t>
  </si>
  <si>
    <t>Put your Logo here!</t>
  </si>
  <si>
    <t>Simple Reconciliation Spreadsheet</t>
  </si>
  <si>
    <t>Simple Reconciliation Spreadsheet - Graph of Variance</t>
  </si>
  <si>
    <t>Net Variance %</t>
  </si>
  <si>
    <t>Net Difference L</t>
  </si>
  <si>
    <r>
      <t xml:space="preserve">If there is still a sudden large loss recorded it may be a theft or major failure of tank, </t>
    </r>
    <r>
      <rPr>
        <u/>
        <sz val="11"/>
        <color theme="1"/>
        <rFont val="Calibri"/>
        <family val="2"/>
        <scheme val="minor"/>
      </rPr>
      <t>or more probably, pipework</t>
    </r>
    <r>
      <rPr>
        <sz val="11"/>
        <color theme="1"/>
        <rFont val="Calibri"/>
        <family val="2"/>
        <scheme val="minor"/>
      </rPr>
      <t>.</t>
    </r>
  </si>
  <si>
    <r>
      <t xml:space="preserve">Meter Readings </t>
    </r>
    <r>
      <rPr>
        <sz val="11"/>
        <color theme="1"/>
        <rFont val="Calibri"/>
        <family val="2"/>
        <scheme val="minor"/>
      </rPr>
      <t>(or burner throughput if you don't have meters)</t>
    </r>
  </si>
  <si>
    <t>Ref:  HSNOCOP 13-2 / HSW HS Regs Part 17 - Reg 17.85 / SWI Mgmt of Pre 2006 tanks up to 60KL / UPSS COP for the Design, Installation and Operation of UG tanks</t>
  </si>
  <si>
    <t>Do not edit this page - this is the data for the graph!  If you change or edit this the fields will stop populating and the graph will stop working!</t>
  </si>
  <si>
    <t>Open the Weekly Dips tab below to enter your dips and meter readings</t>
  </si>
  <si>
    <t>This graph shows the variance.  An acceptable loss/gain is +/- 0.5% anything over or under this must be investigated and records of this investigation must be kept.</t>
  </si>
  <si>
    <t>Monitoring Well Checks</t>
  </si>
  <si>
    <t>Enter data into the orange coloured fields only.</t>
  </si>
  <si>
    <t>This is set up for weekly dips for a tank connected to a burner etc but you can add lines you want to do daily dips (you willl need to ensure the formulas are correct if you do this).</t>
  </si>
  <si>
    <t>Done?</t>
  </si>
  <si>
    <t>Yes/No</t>
  </si>
  <si>
    <t>Put your own Logo here!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</si>
</sst>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F56F25"/>
      </left>
      <right style="thin">
        <color rgb="FFF56F25"/>
      </right>
      <top style="thin">
        <color rgb="FFF56F25"/>
      </top>
      <bottom style="thin">
        <color rgb="FFF56F25"/>
      </bottom>
      <diagonal/>
    </border>
    <border>
      <left style="thin">
        <color rgb="FFF56F25"/>
      </left>
      <right style="thin">
        <color rgb="FFF56F25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/>
    <xf numFmtId="0" fontId="0" fillId="2" borderId="1" xfId="0" applyFill="1" applyBorder="1"/>
    <xf numFmtId="0" fontId="0" fillId="2" borderId="1" xfId="0" quotePrefix="1" applyFill="1" applyBorder="1"/>
    <xf numFmtId="0" fontId="0" fillId="0" borderId="2" xfId="0" applyBorder="1"/>
    <xf numFmtId="14" fontId="0" fillId="3" borderId="1" xfId="0" applyNumberFormat="1" applyFill="1" applyBorder="1"/>
    <xf numFmtId="0" fontId="0" fillId="3" borderId="1" xfId="0" applyFill="1" applyBorder="1"/>
    <xf numFmtId="2" fontId="0" fillId="0" borderId="0" xfId="0" applyNumberFormat="1"/>
    <xf numFmtId="164" fontId="0" fillId="0" borderId="0" xfId="0" applyNumberFormat="1"/>
    <xf numFmtId="0" fontId="6" fillId="0" borderId="0" xfId="0" applyFont="1"/>
    <xf numFmtId="0" fontId="8" fillId="0" borderId="0" xfId="0" applyFont="1"/>
    <xf numFmtId="0" fontId="0" fillId="2" borderId="1" xfId="0" quotePrefix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6F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Variance</c:v>
                </c:pt>
              </c:strCache>
            </c:strRef>
          </c:tx>
          <c:spPr>
            <a:ln w="31750" cap="rnd">
              <a:solidFill>
                <a:srgbClr val="F56F2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Data!$A$2:$A$53</c:f>
              <c:strCache>
                <c:ptCount val="52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  <c:pt idx="26">
                  <c:v>Week 27</c:v>
                </c:pt>
                <c:pt idx="27">
                  <c:v>Week 28</c:v>
                </c:pt>
                <c:pt idx="28">
                  <c:v>Week 29</c:v>
                </c:pt>
                <c:pt idx="29">
                  <c:v>Week 30</c:v>
                </c:pt>
                <c:pt idx="30">
                  <c:v>Week 31</c:v>
                </c:pt>
                <c:pt idx="31">
                  <c:v>Week 32</c:v>
                </c:pt>
                <c:pt idx="32">
                  <c:v>Week 33</c:v>
                </c:pt>
                <c:pt idx="33">
                  <c:v>Week 34</c:v>
                </c:pt>
                <c:pt idx="34">
                  <c:v>Week 35</c:v>
                </c:pt>
                <c:pt idx="35">
                  <c:v>Week 36</c:v>
                </c:pt>
                <c:pt idx="36">
                  <c:v>Week 37</c:v>
                </c:pt>
                <c:pt idx="37">
                  <c:v>Week 38</c:v>
                </c:pt>
                <c:pt idx="38">
                  <c:v>Week 39</c:v>
                </c:pt>
                <c:pt idx="39">
                  <c:v>Week 40</c:v>
                </c:pt>
                <c:pt idx="40">
                  <c:v>Week 41</c:v>
                </c:pt>
                <c:pt idx="41">
                  <c:v>Week 42</c:v>
                </c:pt>
                <c:pt idx="42">
                  <c:v>Week 43</c:v>
                </c:pt>
                <c:pt idx="43">
                  <c:v>Week 44</c:v>
                </c:pt>
                <c:pt idx="44">
                  <c:v>Week 45</c:v>
                </c:pt>
                <c:pt idx="45">
                  <c:v>Week 46</c:v>
                </c:pt>
                <c:pt idx="46">
                  <c:v>Week 47</c:v>
                </c:pt>
                <c:pt idx="47">
                  <c:v>Week 48</c:v>
                </c:pt>
                <c:pt idx="48">
                  <c:v>Week 49</c:v>
                </c:pt>
                <c:pt idx="49">
                  <c:v>Week 50</c:v>
                </c:pt>
                <c:pt idx="50">
                  <c:v>Week 51</c:v>
                </c:pt>
                <c:pt idx="51">
                  <c:v>Week 52</c:v>
                </c:pt>
              </c:strCache>
            </c:strRef>
          </c:cat>
          <c:val>
            <c:numRef>
              <c:f>Data!$B$2:$B$53</c:f>
              <c:numCache>
                <c:formatCode>0.000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-0.16923076923076924</c:v>
                </c:pt>
                <c:pt idx="3">
                  <c:v>-0.17094017094017094</c:v>
                </c:pt>
                <c:pt idx="4">
                  <c:v>-0.13793103448275862</c:v>
                </c:pt>
                <c:pt idx="5">
                  <c:v>-4.5921874999999996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27-4CA7-9998-25CE479E33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45826360"/>
        <c:axId val="245825968"/>
      </c:lineChart>
      <c:catAx>
        <c:axId val="245826360"/>
        <c:scaling>
          <c:orientation val="minMax"/>
        </c:scaling>
        <c:delete val="0"/>
        <c:axPos val="t"/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825968"/>
        <c:crosses val="max"/>
        <c:auto val="1"/>
        <c:lblAlgn val="ctr"/>
        <c:lblOffset val="1"/>
        <c:noMultiLvlLbl val="0"/>
      </c:catAx>
      <c:valAx>
        <c:axId val="245825968"/>
        <c:scaling>
          <c:orientation val="minMax"/>
          <c:max val="1.5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cross"/>
        <c:minorTickMark val="cross"/>
        <c:tickLblPos val="low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826360"/>
        <c:crosses val="autoZero"/>
        <c:crossBetween val="between"/>
        <c:majorUnit val="0.1"/>
        <c:min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247648</xdr:colOff>
      <xdr:row>4</xdr:row>
      <xdr:rowOff>180974</xdr:rowOff>
    </xdr:from>
    <xdr:to>
      <xdr:col>23</xdr:col>
      <xdr:colOff>514349</xdr:colOff>
      <xdr:row>36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66676</xdr:colOff>
      <xdr:row>0</xdr:row>
      <xdr:rowOff>67005</xdr:rowOff>
    </xdr:from>
    <xdr:to>
      <xdr:col>21</xdr:col>
      <xdr:colOff>9526</xdr:colOff>
      <xdr:row>3</xdr:row>
      <xdr:rowOff>149225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ECF79C-29E0-4E08-9F5D-20E756CFA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6" y="67005"/>
          <a:ext cx="1771650" cy="729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56532</xdr:colOff>
      <xdr:row>1</xdr:row>
      <xdr:rowOff>171450</xdr:rowOff>
    </xdr:from>
    <xdr:to>
      <xdr:col>13</xdr:col>
      <xdr:colOff>942974</xdr:colOff>
      <xdr:row>6</xdr:row>
      <xdr:rowOff>82550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F5F0BB-E95C-471E-B30E-CADA42EF1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082" y="438150"/>
          <a:ext cx="2096117" cy="863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"/>
  <sheetViews>
    <sheetView workbookViewId="0">
      <selection activeCell="A2" sqref="A2"/>
    </sheetView>
  </sheetViews>
  <sheetFormatPr defaultRowHeight="15" x14ac:dyDescent="0.25"/>
  <sheetData>
    <row r="1" spans="1:20" ht="21" x14ac:dyDescent="0.35">
      <c r="A1" s="1" t="s">
        <v>71</v>
      </c>
    </row>
    <row r="2" spans="1:20" x14ac:dyDescent="0.25">
      <c r="A2" t="s">
        <v>79</v>
      </c>
    </row>
    <row r="4" spans="1:20" x14ac:dyDescent="0.25">
      <c r="B4" s="17" t="s">
        <v>78</v>
      </c>
      <c r="C4" s="18"/>
      <c r="D4" s="18"/>
      <c r="E4" s="18"/>
      <c r="F4" s="18"/>
      <c r="G4" s="18"/>
      <c r="H4" s="18"/>
      <c r="I4" s="19"/>
    </row>
    <row r="5" spans="1:20" x14ac:dyDescent="0.25">
      <c r="T5" s="2" t="s">
        <v>69</v>
      </c>
    </row>
  </sheetData>
  <mergeCells count="1">
    <mergeCell ref="B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4"/>
  <sheetViews>
    <sheetView tabSelected="1" zoomScaleNormal="100" workbookViewId="0">
      <selection activeCell="D20" sqref="D20"/>
    </sheetView>
  </sheetViews>
  <sheetFormatPr defaultRowHeight="15" x14ac:dyDescent="0.25"/>
  <cols>
    <col min="1" max="1" width="10.28515625" customWidth="1"/>
    <col min="2" max="2" width="14.7109375" customWidth="1"/>
    <col min="3" max="3" width="19.28515625" customWidth="1"/>
    <col min="4" max="4" width="35.7109375" bestFit="1" customWidth="1"/>
    <col min="5" max="5" width="17.5703125" bestFit="1" customWidth="1"/>
    <col min="6" max="6" width="2.140625" customWidth="1"/>
    <col min="7" max="7" width="12.42578125" customWidth="1"/>
    <col min="8" max="8" width="14.42578125" bestFit="1" customWidth="1"/>
    <col min="9" max="9" width="9.28515625" bestFit="1" customWidth="1"/>
    <col min="10" max="10" width="15" customWidth="1"/>
    <col min="11" max="11" width="16.140625" bestFit="1" customWidth="1"/>
    <col min="12" max="12" width="2.28515625" customWidth="1"/>
    <col min="13" max="13" width="15.85546875" customWidth="1"/>
    <col min="14" max="14" width="14.7109375" customWidth="1"/>
    <col min="15" max="15" width="7.85546875" customWidth="1"/>
    <col min="16" max="16" width="13" customWidth="1"/>
  </cols>
  <sheetData>
    <row r="1" spans="1:16" ht="21" x14ac:dyDescent="0.35">
      <c r="A1" s="1" t="s">
        <v>70</v>
      </c>
    </row>
    <row r="2" spans="1:16" x14ac:dyDescent="0.25">
      <c r="L2" s="21"/>
      <c r="M2" s="21"/>
      <c r="N2" s="21"/>
    </row>
    <row r="3" spans="1:16" x14ac:dyDescent="0.25">
      <c r="A3" t="s">
        <v>76</v>
      </c>
      <c r="L3" s="21"/>
      <c r="M3" s="21"/>
      <c r="N3" s="21"/>
    </row>
    <row r="4" spans="1:16" x14ac:dyDescent="0.25">
      <c r="A4" s="13" t="s">
        <v>82</v>
      </c>
      <c r="L4" s="21"/>
      <c r="M4" s="21"/>
      <c r="N4" s="21"/>
    </row>
    <row r="5" spans="1:16" x14ac:dyDescent="0.25">
      <c r="A5" t="s">
        <v>13</v>
      </c>
      <c r="L5" s="21"/>
      <c r="M5" s="21"/>
      <c r="N5" s="21"/>
    </row>
    <row r="6" spans="1:16" x14ac:dyDescent="0.25">
      <c r="A6" t="s">
        <v>74</v>
      </c>
      <c r="L6" s="21"/>
      <c r="M6" s="21"/>
      <c r="N6" s="21"/>
    </row>
    <row r="7" spans="1:16" x14ac:dyDescent="0.25">
      <c r="A7" t="s">
        <v>14</v>
      </c>
      <c r="L7" s="21"/>
      <c r="M7" s="21"/>
      <c r="N7" s="21"/>
    </row>
    <row r="8" spans="1:16" x14ac:dyDescent="0.25">
      <c r="A8" t="s">
        <v>68</v>
      </c>
      <c r="M8" s="2" t="s">
        <v>85</v>
      </c>
    </row>
    <row r="9" spans="1:16" x14ac:dyDescent="0.25">
      <c r="A9" s="14" t="s">
        <v>65</v>
      </c>
    </row>
    <row r="10" spans="1:16" x14ac:dyDescent="0.25">
      <c r="A10" s="10" t="s">
        <v>81</v>
      </c>
      <c r="B10" s="10"/>
      <c r="C10" s="10"/>
    </row>
    <row r="11" spans="1:16" ht="21" x14ac:dyDescent="0.35">
      <c r="C11" s="20" t="s">
        <v>75</v>
      </c>
      <c r="D11" s="20"/>
      <c r="E11" s="20"/>
      <c r="G11" s="20" t="s">
        <v>10</v>
      </c>
      <c r="H11" s="20"/>
      <c r="I11" s="20"/>
      <c r="J11" s="20"/>
      <c r="K11" s="20"/>
      <c r="M11" s="3" t="s">
        <v>73</v>
      </c>
      <c r="N11" s="4" t="s">
        <v>72</v>
      </c>
      <c r="P11" s="3" t="s">
        <v>80</v>
      </c>
    </row>
    <row r="12" spans="1:16" x14ac:dyDescent="0.25">
      <c r="A12" s="5"/>
      <c r="B12" s="6" t="s">
        <v>5</v>
      </c>
      <c r="C12" s="6" t="s">
        <v>9</v>
      </c>
      <c r="D12" s="6" t="s">
        <v>12</v>
      </c>
      <c r="E12" s="6" t="s">
        <v>6</v>
      </c>
      <c r="F12" s="8"/>
      <c r="G12" s="6" t="s">
        <v>63</v>
      </c>
      <c r="H12" s="6" t="s">
        <v>7</v>
      </c>
      <c r="I12" s="6" t="s">
        <v>4</v>
      </c>
      <c r="J12" s="6" t="s">
        <v>64</v>
      </c>
      <c r="K12" s="6" t="s">
        <v>8</v>
      </c>
      <c r="L12" s="8"/>
      <c r="M12" s="7"/>
      <c r="N12" s="7" t="s">
        <v>11</v>
      </c>
      <c r="P12" s="15" t="s">
        <v>83</v>
      </c>
    </row>
    <row r="13" spans="1:16" x14ac:dyDescent="0.25">
      <c r="A13" s="5" t="s">
        <v>0</v>
      </c>
      <c r="B13" s="9">
        <v>43534</v>
      </c>
      <c r="C13" s="10">
        <v>300</v>
      </c>
      <c r="D13" s="5">
        <v>100</v>
      </c>
      <c r="E13" s="5">
        <f>C13-D13</f>
        <v>200</v>
      </c>
      <c r="F13" s="8"/>
      <c r="G13" s="5">
        <v>800</v>
      </c>
      <c r="H13" s="10">
        <v>1000</v>
      </c>
      <c r="I13" s="5">
        <f>G13+H13</f>
        <v>1800</v>
      </c>
      <c r="J13" s="10">
        <v>1600</v>
      </c>
      <c r="K13" s="5">
        <f>I13-J13</f>
        <v>200</v>
      </c>
      <c r="L13" s="8"/>
      <c r="M13" s="5">
        <f>K13-E13</f>
        <v>0</v>
      </c>
      <c r="N13" s="5">
        <f>M13/E13*100%</f>
        <v>0</v>
      </c>
      <c r="P13" s="16" t="s">
        <v>84</v>
      </c>
    </row>
    <row r="14" spans="1:16" x14ac:dyDescent="0.25">
      <c r="A14" s="5" t="s">
        <v>1</v>
      </c>
      <c r="B14" s="9">
        <v>43541</v>
      </c>
      <c r="C14" s="10">
        <v>400</v>
      </c>
      <c r="D14" s="5">
        <f>C13</f>
        <v>300</v>
      </c>
      <c r="E14" s="5">
        <f>C14-D14</f>
        <v>100</v>
      </c>
      <c r="F14" s="8"/>
      <c r="G14" s="5">
        <f>J13</f>
        <v>1600</v>
      </c>
      <c r="H14" s="10"/>
      <c r="I14" s="5">
        <f>G14+H14</f>
        <v>1600</v>
      </c>
      <c r="J14" s="10">
        <v>1500</v>
      </c>
      <c r="K14" s="5">
        <f>I14-J14</f>
        <v>100</v>
      </c>
      <c r="L14" s="8"/>
      <c r="M14" s="5">
        <f>K14-E14</f>
        <v>0</v>
      </c>
      <c r="N14" s="5">
        <f t="shared" ref="N14:N64" si="0">M14/E14*100%</f>
        <v>0</v>
      </c>
      <c r="P14" s="16" t="s">
        <v>84</v>
      </c>
    </row>
    <row r="15" spans="1:16" x14ac:dyDescent="0.25">
      <c r="A15" s="5" t="s">
        <v>2</v>
      </c>
      <c r="B15" s="9">
        <v>43548</v>
      </c>
      <c r="C15" s="10">
        <v>465</v>
      </c>
      <c r="D15" s="5">
        <f t="shared" ref="D15:D64" si="1">C14</f>
        <v>400</v>
      </c>
      <c r="E15" s="5">
        <f>C15-D15</f>
        <v>65</v>
      </c>
      <c r="F15" s="8"/>
      <c r="G15" s="5">
        <f>J14</f>
        <v>1500</v>
      </c>
      <c r="H15" s="10"/>
      <c r="I15" s="5">
        <f>G15+H15</f>
        <v>1500</v>
      </c>
      <c r="J15" s="10">
        <v>1446</v>
      </c>
      <c r="K15" s="5">
        <f>I15-J15</f>
        <v>54</v>
      </c>
      <c r="L15" s="8"/>
      <c r="M15" s="5">
        <f>K15-E15</f>
        <v>-11</v>
      </c>
      <c r="N15" s="5">
        <f>M15/E15*100%</f>
        <v>-0.16923076923076924</v>
      </c>
      <c r="P15" s="16" t="s">
        <v>84</v>
      </c>
    </row>
    <row r="16" spans="1:16" x14ac:dyDescent="0.25">
      <c r="A16" s="5" t="s">
        <v>3</v>
      </c>
      <c r="B16" s="9">
        <v>43555</v>
      </c>
      <c r="C16" s="10">
        <v>582</v>
      </c>
      <c r="D16" s="5">
        <f t="shared" si="1"/>
        <v>465</v>
      </c>
      <c r="E16" s="5">
        <f t="shared" ref="E16:E64" si="2">C16-D16</f>
        <v>117</v>
      </c>
      <c r="F16" s="8"/>
      <c r="G16" s="5">
        <f t="shared" ref="G16:G64" si="3">J15</f>
        <v>1446</v>
      </c>
      <c r="H16" s="10">
        <v>1000</v>
      </c>
      <c r="I16" s="5">
        <f t="shared" ref="I16:I64" si="4">G16+H16</f>
        <v>2446</v>
      </c>
      <c r="J16" s="10">
        <v>2349</v>
      </c>
      <c r="K16" s="5">
        <f t="shared" ref="K16:K64" si="5">I16-J16</f>
        <v>97</v>
      </c>
      <c r="L16" s="8"/>
      <c r="M16" s="5">
        <f t="shared" ref="M16:M64" si="6">K16-E16</f>
        <v>-20</v>
      </c>
      <c r="N16" s="5">
        <f t="shared" si="0"/>
        <v>-0.17094017094017094</v>
      </c>
      <c r="P16" s="16" t="s">
        <v>84</v>
      </c>
    </row>
    <row r="17" spans="1:16" x14ac:dyDescent="0.25">
      <c r="A17" s="5" t="s">
        <v>15</v>
      </c>
      <c r="B17" s="9">
        <v>43562</v>
      </c>
      <c r="C17" s="10">
        <v>640</v>
      </c>
      <c r="D17" s="5">
        <f t="shared" si="1"/>
        <v>582</v>
      </c>
      <c r="E17" s="5">
        <f t="shared" si="2"/>
        <v>58</v>
      </c>
      <c r="F17" s="8"/>
      <c r="G17" s="5">
        <f t="shared" si="3"/>
        <v>2349</v>
      </c>
      <c r="H17" s="10"/>
      <c r="I17" s="5">
        <f t="shared" si="4"/>
        <v>2349</v>
      </c>
      <c r="J17" s="10">
        <v>2299</v>
      </c>
      <c r="K17" s="5">
        <f t="shared" si="5"/>
        <v>50</v>
      </c>
      <c r="L17" s="8"/>
      <c r="M17" s="5">
        <f t="shared" si="6"/>
        <v>-8</v>
      </c>
      <c r="N17" s="5">
        <f t="shared" si="0"/>
        <v>-0.13793103448275862</v>
      </c>
      <c r="P17" s="16" t="s">
        <v>84</v>
      </c>
    </row>
    <row r="18" spans="1:16" x14ac:dyDescent="0.25">
      <c r="A18" s="5" t="s">
        <v>16</v>
      </c>
      <c r="B18" s="10"/>
      <c r="C18" s="10"/>
      <c r="D18" s="5">
        <f t="shared" si="1"/>
        <v>640</v>
      </c>
      <c r="E18" s="5">
        <f t="shared" si="2"/>
        <v>-640</v>
      </c>
      <c r="F18" s="8"/>
      <c r="G18" s="5">
        <f t="shared" si="3"/>
        <v>2299</v>
      </c>
      <c r="H18" s="10"/>
      <c r="I18" s="5">
        <f t="shared" si="4"/>
        <v>2299</v>
      </c>
      <c r="J18" s="10"/>
      <c r="K18" s="5">
        <f t="shared" si="5"/>
        <v>2299</v>
      </c>
      <c r="L18" s="8"/>
      <c r="M18" s="5">
        <f t="shared" si="6"/>
        <v>2939</v>
      </c>
      <c r="N18" s="5">
        <f t="shared" si="0"/>
        <v>-4.5921874999999996</v>
      </c>
      <c r="P18" s="16" t="s">
        <v>84</v>
      </c>
    </row>
    <row r="19" spans="1:16" x14ac:dyDescent="0.25">
      <c r="A19" s="5" t="s">
        <v>17</v>
      </c>
      <c r="B19" s="10"/>
      <c r="C19" s="10"/>
      <c r="D19" s="5">
        <f t="shared" si="1"/>
        <v>0</v>
      </c>
      <c r="E19" s="5">
        <f t="shared" si="2"/>
        <v>0</v>
      </c>
      <c r="F19" s="8"/>
      <c r="G19" s="5">
        <f t="shared" si="3"/>
        <v>0</v>
      </c>
      <c r="H19" s="10"/>
      <c r="I19" s="5">
        <f t="shared" si="4"/>
        <v>0</v>
      </c>
      <c r="J19" s="10"/>
      <c r="K19" s="5">
        <f t="shared" si="5"/>
        <v>0</v>
      </c>
      <c r="L19" s="8"/>
      <c r="M19" s="5">
        <f t="shared" si="6"/>
        <v>0</v>
      </c>
      <c r="N19" s="5" t="e">
        <f t="shared" si="0"/>
        <v>#DIV/0!</v>
      </c>
      <c r="P19" s="16" t="s">
        <v>84</v>
      </c>
    </row>
    <row r="20" spans="1:16" x14ac:dyDescent="0.25">
      <c r="A20" s="5" t="s">
        <v>18</v>
      </c>
      <c r="B20" s="10"/>
      <c r="C20" s="10"/>
      <c r="D20" s="5">
        <f t="shared" si="1"/>
        <v>0</v>
      </c>
      <c r="E20" s="5">
        <f t="shared" si="2"/>
        <v>0</v>
      </c>
      <c r="F20" s="8"/>
      <c r="G20" s="5">
        <f t="shared" si="3"/>
        <v>0</v>
      </c>
      <c r="H20" s="10"/>
      <c r="I20" s="5">
        <f t="shared" si="4"/>
        <v>0</v>
      </c>
      <c r="J20" s="10"/>
      <c r="K20" s="5">
        <f t="shared" si="5"/>
        <v>0</v>
      </c>
      <c r="L20" s="8"/>
      <c r="M20" s="5">
        <f t="shared" si="6"/>
        <v>0</v>
      </c>
      <c r="N20" s="5" t="e">
        <f t="shared" si="0"/>
        <v>#DIV/0!</v>
      </c>
      <c r="P20" s="16" t="s">
        <v>84</v>
      </c>
    </row>
    <row r="21" spans="1:16" x14ac:dyDescent="0.25">
      <c r="A21" s="5" t="s">
        <v>19</v>
      </c>
      <c r="B21" s="10"/>
      <c r="C21" s="10"/>
      <c r="D21" s="5">
        <f t="shared" si="1"/>
        <v>0</v>
      </c>
      <c r="E21" s="5">
        <f t="shared" si="2"/>
        <v>0</v>
      </c>
      <c r="F21" s="8"/>
      <c r="G21" s="5">
        <f t="shared" si="3"/>
        <v>0</v>
      </c>
      <c r="H21" s="10"/>
      <c r="I21" s="5">
        <f t="shared" si="4"/>
        <v>0</v>
      </c>
      <c r="J21" s="10"/>
      <c r="K21" s="5">
        <f t="shared" si="5"/>
        <v>0</v>
      </c>
      <c r="L21" s="8"/>
      <c r="M21" s="5">
        <f t="shared" si="6"/>
        <v>0</v>
      </c>
      <c r="N21" s="5" t="e">
        <f t="shared" si="0"/>
        <v>#DIV/0!</v>
      </c>
      <c r="P21" s="16" t="s">
        <v>84</v>
      </c>
    </row>
    <row r="22" spans="1:16" x14ac:dyDescent="0.25">
      <c r="A22" s="5" t="s">
        <v>20</v>
      </c>
      <c r="B22" s="10"/>
      <c r="C22" s="10"/>
      <c r="D22" s="5">
        <f t="shared" si="1"/>
        <v>0</v>
      </c>
      <c r="E22" s="5">
        <f t="shared" si="2"/>
        <v>0</v>
      </c>
      <c r="F22" s="8"/>
      <c r="G22" s="5">
        <f t="shared" si="3"/>
        <v>0</v>
      </c>
      <c r="H22" s="10"/>
      <c r="I22" s="5">
        <f t="shared" si="4"/>
        <v>0</v>
      </c>
      <c r="J22" s="10"/>
      <c r="K22" s="5">
        <f t="shared" si="5"/>
        <v>0</v>
      </c>
      <c r="L22" s="8"/>
      <c r="M22" s="5">
        <f t="shared" si="6"/>
        <v>0</v>
      </c>
      <c r="N22" s="5" t="e">
        <f t="shared" si="0"/>
        <v>#DIV/0!</v>
      </c>
      <c r="P22" s="16" t="s">
        <v>84</v>
      </c>
    </row>
    <row r="23" spans="1:16" x14ac:dyDescent="0.25">
      <c r="A23" s="5" t="s">
        <v>21</v>
      </c>
      <c r="B23" s="10"/>
      <c r="C23" s="10"/>
      <c r="D23" s="5">
        <f t="shared" si="1"/>
        <v>0</v>
      </c>
      <c r="E23" s="5">
        <f t="shared" si="2"/>
        <v>0</v>
      </c>
      <c r="F23" s="8"/>
      <c r="G23" s="5">
        <f t="shared" si="3"/>
        <v>0</v>
      </c>
      <c r="H23" s="10"/>
      <c r="I23" s="5">
        <f t="shared" si="4"/>
        <v>0</v>
      </c>
      <c r="J23" s="10"/>
      <c r="K23" s="5">
        <f t="shared" si="5"/>
        <v>0</v>
      </c>
      <c r="L23" s="8"/>
      <c r="M23" s="5">
        <f t="shared" si="6"/>
        <v>0</v>
      </c>
      <c r="N23" s="5" t="e">
        <f t="shared" si="0"/>
        <v>#DIV/0!</v>
      </c>
      <c r="P23" s="16" t="s">
        <v>84</v>
      </c>
    </row>
    <row r="24" spans="1:16" x14ac:dyDescent="0.25">
      <c r="A24" s="5" t="s">
        <v>22</v>
      </c>
      <c r="B24" s="10"/>
      <c r="C24" s="10"/>
      <c r="D24" s="5">
        <f t="shared" si="1"/>
        <v>0</v>
      </c>
      <c r="E24" s="5">
        <f t="shared" si="2"/>
        <v>0</v>
      </c>
      <c r="F24" s="8"/>
      <c r="G24" s="5">
        <f t="shared" si="3"/>
        <v>0</v>
      </c>
      <c r="H24" s="10"/>
      <c r="I24" s="5">
        <f t="shared" si="4"/>
        <v>0</v>
      </c>
      <c r="J24" s="10"/>
      <c r="K24" s="5">
        <f t="shared" si="5"/>
        <v>0</v>
      </c>
      <c r="L24" s="8"/>
      <c r="M24" s="5">
        <f t="shared" si="6"/>
        <v>0</v>
      </c>
      <c r="N24" s="5" t="e">
        <f t="shared" si="0"/>
        <v>#DIV/0!</v>
      </c>
      <c r="P24" s="16" t="s">
        <v>84</v>
      </c>
    </row>
    <row r="25" spans="1:16" x14ac:dyDescent="0.25">
      <c r="A25" s="5" t="s">
        <v>23</v>
      </c>
      <c r="B25" s="10"/>
      <c r="C25" s="10"/>
      <c r="D25" s="5">
        <f t="shared" si="1"/>
        <v>0</v>
      </c>
      <c r="E25" s="5">
        <f t="shared" si="2"/>
        <v>0</v>
      </c>
      <c r="F25" s="8"/>
      <c r="G25" s="5">
        <f t="shared" si="3"/>
        <v>0</v>
      </c>
      <c r="H25" s="10"/>
      <c r="I25" s="5">
        <f t="shared" si="4"/>
        <v>0</v>
      </c>
      <c r="J25" s="10"/>
      <c r="K25" s="5">
        <f t="shared" si="5"/>
        <v>0</v>
      </c>
      <c r="L25" s="8"/>
      <c r="M25" s="5">
        <f t="shared" si="6"/>
        <v>0</v>
      </c>
      <c r="N25" s="5" t="e">
        <f t="shared" si="0"/>
        <v>#DIV/0!</v>
      </c>
      <c r="P25" s="16" t="s">
        <v>84</v>
      </c>
    </row>
    <row r="26" spans="1:16" x14ac:dyDescent="0.25">
      <c r="A26" s="5" t="s">
        <v>24</v>
      </c>
      <c r="B26" s="10"/>
      <c r="C26" s="10"/>
      <c r="D26" s="5">
        <f t="shared" si="1"/>
        <v>0</v>
      </c>
      <c r="E26" s="5">
        <f t="shared" si="2"/>
        <v>0</v>
      </c>
      <c r="F26" s="8"/>
      <c r="G26" s="5">
        <f t="shared" si="3"/>
        <v>0</v>
      </c>
      <c r="H26" s="10"/>
      <c r="I26" s="5">
        <f t="shared" si="4"/>
        <v>0</v>
      </c>
      <c r="J26" s="10"/>
      <c r="K26" s="5">
        <f t="shared" si="5"/>
        <v>0</v>
      </c>
      <c r="L26" s="8"/>
      <c r="M26" s="5">
        <f t="shared" si="6"/>
        <v>0</v>
      </c>
      <c r="N26" s="5" t="e">
        <f t="shared" si="0"/>
        <v>#DIV/0!</v>
      </c>
      <c r="P26" s="16" t="s">
        <v>84</v>
      </c>
    </row>
    <row r="27" spans="1:16" x14ac:dyDescent="0.25">
      <c r="A27" s="5" t="s">
        <v>25</v>
      </c>
      <c r="B27" s="10"/>
      <c r="C27" s="10"/>
      <c r="D27" s="5">
        <f t="shared" si="1"/>
        <v>0</v>
      </c>
      <c r="E27" s="5">
        <f t="shared" si="2"/>
        <v>0</v>
      </c>
      <c r="F27" s="8"/>
      <c r="G27" s="5">
        <f t="shared" si="3"/>
        <v>0</v>
      </c>
      <c r="H27" s="10"/>
      <c r="I27" s="5">
        <f t="shared" si="4"/>
        <v>0</v>
      </c>
      <c r="J27" s="10"/>
      <c r="K27" s="5">
        <f t="shared" si="5"/>
        <v>0</v>
      </c>
      <c r="L27" s="8"/>
      <c r="M27" s="5">
        <f t="shared" si="6"/>
        <v>0</v>
      </c>
      <c r="N27" s="5" t="e">
        <f t="shared" si="0"/>
        <v>#DIV/0!</v>
      </c>
      <c r="P27" s="16" t="s">
        <v>84</v>
      </c>
    </row>
    <row r="28" spans="1:16" x14ac:dyDescent="0.25">
      <c r="A28" s="5" t="s">
        <v>26</v>
      </c>
      <c r="B28" s="10"/>
      <c r="C28" s="10"/>
      <c r="D28" s="5">
        <f t="shared" si="1"/>
        <v>0</v>
      </c>
      <c r="E28" s="5">
        <f t="shared" si="2"/>
        <v>0</v>
      </c>
      <c r="F28" s="8"/>
      <c r="G28" s="5">
        <f t="shared" si="3"/>
        <v>0</v>
      </c>
      <c r="H28" s="10"/>
      <c r="I28" s="5">
        <f t="shared" si="4"/>
        <v>0</v>
      </c>
      <c r="J28" s="10"/>
      <c r="K28" s="5">
        <f t="shared" si="5"/>
        <v>0</v>
      </c>
      <c r="L28" s="8"/>
      <c r="M28" s="5">
        <f t="shared" si="6"/>
        <v>0</v>
      </c>
      <c r="N28" s="5" t="e">
        <f t="shared" si="0"/>
        <v>#DIV/0!</v>
      </c>
      <c r="P28" s="16" t="s">
        <v>84</v>
      </c>
    </row>
    <row r="29" spans="1:16" x14ac:dyDescent="0.25">
      <c r="A29" s="5" t="s">
        <v>27</v>
      </c>
      <c r="B29" s="10"/>
      <c r="C29" s="10"/>
      <c r="D29" s="5">
        <f t="shared" si="1"/>
        <v>0</v>
      </c>
      <c r="E29" s="5">
        <f t="shared" si="2"/>
        <v>0</v>
      </c>
      <c r="F29" s="8"/>
      <c r="G29" s="5">
        <f t="shared" si="3"/>
        <v>0</v>
      </c>
      <c r="H29" s="10"/>
      <c r="I29" s="5">
        <f t="shared" si="4"/>
        <v>0</v>
      </c>
      <c r="J29" s="10"/>
      <c r="K29" s="5">
        <f t="shared" si="5"/>
        <v>0</v>
      </c>
      <c r="L29" s="8"/>
      <c r="M29" s="5">
        <f t="shared" si="6"/>
        <v>0</v>
      </c>
      <c r="N29" s="5" t="e">
        <f t="shared" si="0"/>
        <v>#DIV/0!</v>
      </c>
      <c r="P29" s="16" t="s">
        <v>84</v>
      </c>
    </row>
    <row r="30" spans="1:16" x14ac:dyDescent="0.25">
      <c r="A30" s="5" t="s">
        <v>28</v>
      </c>
      <c r="B30" s="10"/>
      <c r="C30" s="10"/>
      <c r="D30" s="5">
        <f t="shared" si="1"/>
        <v>0</v>
      </c>
      <c r="E30" s="5">
        <f t="shared" si="2"/>
        <v>0</v>
      </c>
      <c r="F30" s="8"/>
      <c r="G30" s="5">
        <f t="shared" si="3"/>
        <v>0</v>
      </c>
      <c r="H30" s="10"/>
      <c r="I30" s="5">
        <f t="shared" si="4"/>
        <v>0</v>
      </c>
      <c r="J30" s="10"/>
      <c r="K30" s="5">
        <f t="shared" si="5"/>
        <v>0</v>
      </c>
      <c r="L30" s="8"/>
      <c r="M30" s="5">
        <f t="shared" si="6"/>
        <v>0</v>
      </c>
      <c r="N30" s="5" t="e">
        <f t="shared" si="0"/>
        <v>#DIV/0!</v>
      </c>
      <c r="P30" s="16" t="s">
        <v>84</v>
      </c>
    </row>
    <row r="31" spans="1:16" x14ac:dyDescent="0.25">
      <c r="A31" s="5" t="s">
        <v>29</v>
      </c>
      <c r="B31" s="10"/>
      <c r="C31" s="10"/>
      <c r="D31" s="5">
        <f t="shared" si="1"/>
        <v>0</v>
      </c>
      <c r="E31" s="5">
        <f t="shared" si="2"/>
        <v>0</v>
      </c>
      <c r="F31" s="8"/>
      <c r="G31" s="5">
        <f t="shared" si="3"/>
        <v>0</v>
      </c>
      <c r="H31" s="10"/>
      <c r="I31" s="5">
        <f t="shared" si="4"/>
        <v>0</v>
      </c>
      <c r="J31" s="10"/>
      <c r="K31" s="5">
        <f t="shared" si="5"/>
        <v>0</v>
      </c>
      <c r="L31" s="8"/>
      <c r="M31" s="5">
        <f t="shared" si="6"/>
        <v>0</v>
      </c>
      <c r="N31" s="5" t="e">
        <f t="shared" si="0"/>
        <v>#DIV/0!</v>
      </c>
      <c r="P31" s="16" t="s">
        <v>84</v>
      </c>
    </row>
    <row r="32" spans="1:16" x14ac:dyDescent="0.25">
      <c r="A32" s="5" t="s">
        <v>30</v>
      </c>
      <c r="B32" s="10"/>
      <c r="C32" s="10"/>
      <c r="D32" s="5">
        <f t="shared" si="1"/>
        <v>0</v>
      </c>
      <c r="E32" s="5">
        <f t="shared" si="2"/>
        <v>0</v>
      </c>
      <c r="F32" s="8"/>
      <c r="G32" s="5">
        <f t="shared" si="3"/>
        <v>0</v>
      </c>
      <c r="H32" s="10"/>
      <c r="I32" s="5">
        <f t="shared" si="4"/>
        <v>0</v>
      </c>
      <c r="J32" s="10"/>
      <c r="K32" s="5">
        <f t="shared" si="5"/>
        <v>0</v>
      </c>
      <c r="L32" s="8"/>
      <c r="M32" s="5">
        <f t="shared" si="6"/>
        <v>0</v>
      </c>
      <c r="N32" s="5" t="e">
        <f t="shared" si="0"/>
        <v>#DIV/0!</v>
      </c>
      <c r="P32" s="16" t="s">
        <v>84</v>
      </c>
    </row>
    <row r="33" spans="1:16" x14ac:dyDescent="0.25">
      <c r="A33" s="5" t="s">
        <v>31</v>
      </c>
      <c r="B33" s="10"/>
      <c r="C33" s="10"/>
      <c r="D33" s="5">
        <f t="shared" si="1"/>
        <v>0</v>
      </c>
      <c r="E33" s="5">
        <f t="shared" si="2"/>
        <v>0</v>
      </c>
      <c r="F33" s="8"/>
      <c r="G33" s="5">
        <f t="shared" si="3"/>
        <v>0</v>
      </c>
      <c r="H33" s="10"/>
      <c r="I33" s="5">
        <f t="shared" si="4"/>
        <v>0</v>
      </c>
      <c r="J33" s="10"/>
      <c r="K33" s="5">
        <f t="shared" si="5"/>
        <v>0</v>
      </c>
      <c r="L33" s="8"/>
      <c r="M33" s="5">
        <f t="shared" si="6"/>
        <v>0</v>
      </c>
      <c r="N33" s="5" t="e">
        <f t="shared" si="0"/>
        <v>#DIV/0!</v>
      </c>
      <c r="P33" s="16" t="s">
        <v>84</v>
      </c>
    </row>
    <row r="34" spans="1:16" x14ac:dyDescent="0.25">
      <c r="A34" s="5" t="s">
        <v>32</v>
      </c>
      <c r="B34" s="10"/>
      <c r="C34" s="10"/>
      <c r="D34" s="5">
        <f t="shared" si="1"/>
        <v>0</v>
      </c>
      <c r="E34" s="5">
        <f t="shared" si="2"/>
        <v>0</v>
      </c>
      <c r="F34" s="8"/>
      <c r="G34" s="5">
        <f t="shared" si="3"/>
        <v>0</v>
      </c>
      <c r="H34" s="10"/>
      <c r="I34" s="5">
        <f t="shared" si="4"/>
        <v>0</v>
      </c>
      <c r="J34" s="10"/>
      <c r="K34" s="5">
        <f t="shared" si="5"/>
        <v>0</v>
      </c>
      <c r="L34" s="8"/>
      <c r="M34" s="5">
        <f t="shared" si="6"/>
        <v>0</v>
      </c>
      <c r="N34" s="5" t="e">
        <f t="shared" si="0"/>
        <v>#DIV/0!</v>
      </c>
      <c r="P34" s="16" t="s">
        <v>84</v>
      </c>
    </row>
    <row r="35" spans="1:16" x14ac:dyDescent="0.25">
      <c r="A35" s="5" t="s">
        <v>33</v>
      </c>
      <c r="B35" s="10"/>
      <c r="C35" s="10"/>
      <c r="D35" s="5">
        <f t="shared" si="1"/>
        <v>0</v>
      </c>
      <c r="E35" s="5">
        <f t="shared" si="2"/>
        <v>0</v>
      </c>
      <c r="F35" s="8"/>
      <c r="G35" s="5">
        <f t="shared" si="3"/>
        <v>0</v>
      </c>
      <c r="H35" s="10"/>
      <c r="I35" s="5">
        <f t="shared" si="4"/>
        <v>0</v>
      </c>
      <c r="J35" s="10"/>
      <c r="K35" s="5">
        <f t="shared" si="5"/>
        <v>0</v>
      </c>
      <c r="L35" s="8"/>
      <c r="M35" s="5">
        <f t="shared" si="6"/>
        <v>0</v>
      </c>
      <c r="N35" s="5" t="e">
        <f t="shared" si="0"/>
        <v>#DIV/0!</v>
      </c>
      <c r="P35" s="16" t="s">
        <v>84</v>
      </c>
    </row>
    <row r="36" spans="1:16" x14ac:dyDescent="0.25">
      <c r="A36" s="5" t="s">
        <v>34</v>
      </c>
      <c r="B36" s="10"/>
      <c r="C36" s="10"/>
      <c r="D36" s="5">
        <f t="shared" si="1"/>
        <v>0</v>
      </c>
      <c r="E36" s="5">
        <f t="shared" si="2"/>
        <v>0</v>
      </c>
      <c r="F36" s="8"/>
      <c r="G36" s="5">
        <f t="shared" si="3"/>
        <v>0</v>
      </c>
      <c r="H36" s="10"/>
      <c r="I36" s="5">
        <f t="shared" si="4"/>
        <v>0</v>
      </c>
      <c r="J36" s="10"/>
      <c r="K36" s="5">
        <f t="shared" si="5"/>
        <v>0</v>
      </c>
      <c r="L36" s="8"/>
      <c r="M36" s="5">
        <f t="shared" si="6"/>
        <v>0</v>
      </c>
      <c r="N36" s="5" t="e">
        <f t="shared" si="0"/>
        <v>#DIV/0!</v>
      </c>
      <c r="P36" s="16" t="s">
        <v>84</v>
      </c>
    </row>
    <row r="37" spans="1:16" x14ac:dyDescent="0.25">
      <c r="A37" s="5" t="s">
        <v>35</v>
      </c>
      <c r="B37" s="10"/>
      <c r="C37" s="10"/>
      <c r="D37" s="5">
        <f t="shared" si="1"/>
        <v>0</v>
      </c>
      <c r="E37" s="5">
        <f t="shared" si="2"/>
        <v>0</v>
      </c>
      <c r="F37" s="8"/>
      <c r="G37" s="5">
        <f t="shared" si="3"/>
        <v>0</v>
      </c>
      <c r="H37" s="10"/>
      <c r="I37" s="5">
        <f t="shared" si="4"/>
        <v>0</v>
      </c>
      <c r="J37" s="10"/>
      <c r="K37" s="5">
        <f t="shared" si="5"/>
        <v>0</v>
      </c>
      <c r="L37" s="8"/>
      <c r="M37" s="5">
        <f t="shared" si="6"/>
        <v>0</v>
      </c>
      <c r="N37" s="5" t="e">
        <f t="shared" si="0"/>
        <v>#DIV/0!</v>
      </c>
      <c r="P37" s="16" t="s">
        <v>84</v>
      </c>
    </row>
    <row r="38" spans="1:16" x14ac:dyDescent="0.25">
      <c r="A38" s="5" t="s">
        <v>36</v>
      </c>
      <c r="B38" s="10"/>
      <c r="C38" s="10"/>
      <c r="D38" s="5">
        <f t="shared" si="1"/>
        <v>0</v>
      </c>
      <c r="E38" s="5">
        <f t="shared" si="2"/>
        <v>0</v>
      </c>
      <c r="F38" s="8"/>
      <c r="G38" s="5">
        <f t="shared" si="3"/>
        <v>0</v>
      </c>
      <c r="H38" s="10"/>
      <c r="I38" s="5">
        <f t="shared" si="4"/>
        <v>0</v>
      </c>
      <c r="J38" s="10"/>
      <c r="K38" s="5">
        <f t="shared" si="5"/>
        <v>0</v>
      </c>
      <c r="L38" s="8"/>
      <c r="M38" s="5">
        <f t="shared" si="6"/>
        <v>0</v>
      </c>
      <c r="N38" s="5" t="e">
        <f t="shared" si="0"/>
        <v>#DIV/0!</v>
      </c>
      <c r="P38" s="16" t="s">
        <v>84</v>
      </c>
    </row>
    <row r="39" spans="1:16" x14ac:dyDescent="0.25">
      <c r="A39" s="5" t="s">
        <v>37</v>
      </c>
      <c r="B39" s="10"/>
      <c r="C39" s="10"/>
      <c r="D39" s="5">
        <f t="shared" si="1"/>
        <v>0</v>
      </c>
      <c r="E39" s="5">
        <f t="shared" si="2"/>
        <v>0</v>
      </c>
      <c r="F39" s="8"/>
      <c r="G39" s="5">
        <f t="shared" si="3"/>
        <v>0</v>
      </c>
      <c r="H39" s="10"/>
      <c r="I39" s="5">
        <f t="shared" si="4"/>
        <v>0</v>
      </c>
      <c r="J39" s="10"/>
      <c r="K39" s="5">
        <f t="shared" si="5"/>
        <v>0</v>
      </c>
      <c r="L39" s="8"/>
      <c r="M39" s="5">
        <f t="shared" si="6"/>
        <v>0</v>
      </c>
      <c r="N39" s="5" t="e">
        <f t="shared" si="0"/>
        <v>#DIV/0!</v>
      </c>
      <c r="P39" s="16" t="s">
        <v>84</v>
      </c>
    </row>
    <row r="40" spans="1:16" x14ac:dyDescent="0.25">
      <c r="A40" s="5" t="s">
        <v>38</v>
      </c>
      <c r="B40" s="10"/>
      <c r="C40" s="10"/>
      <c r="D40" s="5">
        <f t="shared" si="1"/>
        <v>0</v>
      </c>
      <c r="E40" s="5">
        <f t="shared" si="2"/>
        <v>0</v>
      </c>
      <c r="F40" s="8"/>
      <c r="G40" s="5">
        <f t="shared" si="3"/>
        <v>0</v>
      </c>
      <c r="H40" s="10"/>
      <c r="I40" s="5">
        <f t="shared" si="4"/>
        <v>0</v>
      </c>
      <c r="J40" s="10"/>
      <c r="K40" s="5">
        <f t="shared" si="5"/>
        <v>0</v>
      </c>
      <c r="L40" s="8"/>
      <c r="M40" s="5">
        <f t="shared" si="6"/>
        <v>0</v>
      </c>
      <c r="N40" s="5" t="e">
        <f t="shared" si="0"/>
        <v>#DIV/0!</v>
      </c>
      <c r="P40" s="16" t="s">
        <v>84</v>
      </c>
    </row>
    <row r="41" spans="1:16" x14ac:dyDescent="0.25">
      <c r="A41" s="5" t="s">
        <v>39</v>
      </c>
      <c r="B41" s="10"/>
      <c r="C41" s="10"/>
      <c r="D41" s="5">
        <f t="shared" si="1"/>
        <v>0</v>
      </c>
      <c r="E41" s="5">
        <f t="shared" si="2"/>
        <v>0</v>
      </c>
      <c r="F41" s="8"/>
      <c r="G41" s="5">
        <f t="shared" si="3"/>
        <v>0</v>
      </c>
      <c r="H41" s="10"/>
      <c r="I41" s="5">
        <f t="shared" si="4"/>
        <v>0</v>
      </c>
      <c r="J41" s="10"/>
      <c r="K41" s="5">
        <f t="shared" si="5"/>
        <v>0</v>
      </c>
      <c r="L41" s="8"/>
      <c r="M41" s="5">
        <f t="shared" si="6"/>
        <v>0</v>
      </c>
      <c r="N41" s="5" t="e">
        <f t="shared" si="0"/>
        <v>#DIV/0!</v>
      </c>
      <c r="P41" s="16" t="s">
        <v>84</v>
      </c>
    </row>
    <row r="42" spans="1:16" x14ac:dyDescent="0.25">
      <c r="A42" s="5" t="s">
        <v>40</v>
      </c>
      <c r="B42" s="10"/>
      <c r="C42" s="10"/>
      <c r="D42" s="5">
        <f t="shared" si="1"/>
        <v>0</v>
      </c>
      <c r="E42" s="5">
        <f t="shared" si="2"/>
        <v>0</v>
      </c>
      <c r="F42" s="8"/>
      <c r="G42" s="5">
        <f t="shared" si="3"/>
        <v>0</v>
      </c>
      <c r="H42" s="10"/>
      <c r="I42" s="5">
        <f t="shared" si="4"/>
        <v>0</v>
      </c>
      <c r="J42" s="10"/>
      <c r="K42" s="5">
        <f t="shared" si="5"/>
        <v>0</v>
      </c>
      <c r="L42" s="8"/>
      <c r="M42" s="5">
        <f t="shared" si="6"/>
        <v>0</v>
      </c>
      <c r="N42" s="5" t="e">
        <f t="shared" si="0"/>
        <v>#DIV/0!</v>
      </c>
      <c r="P42" s="16" t="s">
        <v>84</v>
      </c>
    </row>
    <row r="43" spans="1:16" x14ac:dyDescent="0.25">
      <c r="A43" s="5" t="s">
        <v>41</v>
      </c>
      <c r="B43" s="10"/>
      <c r="C43" s="10"/>
      <c r="D43" s="5">
        <f t="shared" si="1"/>
        <v>0</v>
      </c>
      <c r="E43" s="5">
        <f t="shared" si="2"/>
        <v>0</v>
      </c>
      <c r="F43" s="8"/>
      <c r="G43" s="5">
        <f t="shared" si="3"/>
        <v>0</v>
      </c>
      <c r="H43" s="10"/>
      <c r="I43" s="5">
        <f t="shared" si="4"/>
        <v>0</v>
      </c>
      <c r="J43" s="10"/>
      <c r="K43" s="5">
        <f t="shared" si="5"/>
        <v>0</v>
      </c>
      <c r="L43" s="8"/>
      <c r="M43" s="5">
        <f t="shared" si="6"/>
        <v>0</v>
      </c>
      <c r="N43" s="5" t="e">
        <f t="shared" si="0"/>
        <v>#DIV/0!</v>
      </c>
      <c r="P43" s="16" t="s">
        <v>84</v>
      </c>
    </row>
    <row r="44" spans="1:16" x14ac:dyDescent="0.25">
      <c r="A44" s="5" t="s">
        <v>42</v>
      </c>
      <c r="B44" s="10"/>
      <c r="C44" s="10"/>
      <c r="D44" s="5">
        <f t="shared" si="1"/>
        <v>0</v>
      </c>
      <c r="E44" s="5">
        <f t="shared" si="2"/>
        <v>0</v>
      </c>
      <c r="F44" s="8"/>
      <c r="G44" s="5">
        <f t="shared" si="3"/>
        <v>0</v>
      </c>
      <c r="H44" s="10"/>
      <c r="I44" s="5">
        <f t="shared" si="4"/>
        <v>0</v>
      </c>
      <c r="J44" s="10"/>
      <c r="K44" s="5">
        <f t="shared" si="5"/>
        <v>0</v>
      </c>
      <c r="L44" s="8"/>
      <c r="M44" s="5">
        <f t="shared" si="6"/>
        <v>0</v>
      </c>
      <c r="N44" s="5" t="e">
        <f t="shared" si="0"/>
        <v>#DIV/0!</v>
      </c>
      <c r="P44" s="16" t="s">
        <v>84</v>
      </c>
    </row>
    <row r="45" spans="1:16" x14ac:dyDescent="0.25">
      <c r="A45" s="5" t="s">
        <v>43</v>
      </c>
      <c r="B45" s="10"/>
      <c r="C45" s="10"/>
      <c r="D45" s="5">
        <f t="shared" si="1"/>
        <v>0</v>
      </c>
      <c r="E45" s="5">
        <f t="shared" si="2"/>
        <v>0</v>
      </c>
      <c r="F45" s="8"/>
      <c r="G45" s="5">
        <f t="shared" si="3"/>
        <v>0</v>
      </c>
      <c r="H45" s="10"/>
      <c r="I45" s="5">
        <f t="shared" si="4"/>
        <v>0</v>
      </c>
      <c r="J45" s="10"/>
      <c r="K45" s="5">
        <f t="shared" si="5"/>
        <v>0</v>
      </c>
      <c r="L45" s="8"/>
      <c r="M45" s="5">
        <f t="shared" si="6"/>
        <v>0</v>
      </c>
      <c r="N45" s="5" t="e">
        <f t="shared" si="0"/>
        <v>#DIV/0!</v>
      </c>
      <c r="P45" s="16" t="s">
        <v>84</v>
      </c>
    </row>
    <row r="46" spans="1:16" x14ac:dyDescent="0.25">
      <c r="A46" s="5" t="s">
        <v>44</v>
      </c>
      <c r="B46" s="10"/>
      <c r="C46" s="10"/>
      <c r="D46" s="5">
        <f t="shared" si="1"/>
        <v>0</v>
      </c>
      <c r="E46" s="5">
        <f t="shared" si="2"/>
        <v>0</v>
      </c>
      <c r="F46" s="8"/>
      <c r="G46" s="5">
        <f t="shared" si="3"/>
        <v>0</v>
      </c>
      <c r="H46" s="10"/>
      <c r="I46" s="5">
        <f t="shared" si="4"/>
        <v>0</v>
      </c>
      <c r="J46" s="10"/>
      <c r="K46" s="5">
        <f t="shared" si="5"/>
        <v>0</v>
      </c>
      <c r="L46" s="8"/>
      <c r="M46" s="5">
        <f t="shared" si="6"/>
        <v>0</v>
      </c>
      <c r="N46" s="5" t="e">
        <f t="shared" si="0"/>
        <v>#DIV/0!</v>
      </c>
      <c r="P46" s="16" t="s">
        <v>84</v>
      </c>
    </row>
    <row r="47" spans="1:16" x14ac:dyDescent="0.25">
      <c r="A47" s="5" t="s">
        <v>45</v>
      </c>
      <c r="B47" s="10"/>
      <c r="C47" s="10"/>
      <c r="D47" s="5">
        <f t="shared" si="1"/>
        <v>0</v>
      </c>
      <c r="E47" s="5">
        <f t="shared" si="2"/>
        <v>0</v>
      </c>
      <c r="F47" s="8"/>
      <c r="G47" s="5">
        <f t="shared" si="3"/>
        <v>0</v>
      </c>
      <c r="H47" s="10"/>
      <c r="I47" s="5">
        <f t="shared" si="4"/>
        <v>0</v>
      </c>
      <c r="J47" s="10"/>
      <c r="K47" s="5">
        <f t="shared" si="5"/>
        <v>0</v>
      </c>
      <c r="L47" s="8"/>
      <c r="M47" s="5">
        <f t="shared" si="6"/>
        <v>0</v>
      </c>
      <c r="N47" s="5" t="e">
        <f t="shared" si="0"/>
        <v>#DIV/0!</v>
      </c>
      <c r="P47" s="16" t="s">
        <v>84</v>
      </c>
    </row>
    <row r="48" spans="1:16" x14ac:dyDescent="0.25">
      <c r="A48" s="5" t="s">
        <v>46</v>
      </c>
      <c r="B48" s="10"/>
      <c r="C48" s="10"/>
      <c r="D48" s="5">
        <f t="shared" si="1"/>
        <v>0</v>
      </c>
      <c r="E48" s="5">
        <f t="shared" si="2"/>
        <v>0</v>
      </c>
      <c r="F48" s="8"/>
      <c r="G48" s="5">
        <f t="shared" si="3"/>
        <v>0</v>
      </c>
      <c r="H48" s="10"/>
      <c r="I48" s="5">
        <f t="shared" si="4"/>
        <v>0</v>
      </c>
      <c r="J48" s="10"/>
      <c r="K48" s="5">
        <f t="shared" si="5"/>
        <v>0</v>
      </c>
      <c r="L48" s="8"/>
      <c r="M48" s="5">
        <f t="shared" si="6"/>
        <v>0</v>
      </c>
      <c r="N48" s="5" t="e">
        <f t="shared" si="0"/>
        <v>#DIV/0!</v>
      </c>
      <c r="P48" s="16" t="s">
        <v>84</v>
      </c>
    </row>
    <row r="49" spans="1:16" x14ac:dyDescent="0.25">
      <c r="A49" s="5" t="s">
        <v>47</v>
      </c>
      <c r="B49" s="10"/>
      <c r="C49" s="10"/>
      <c r="D49" s="5">
        <f t="shared" si="1"/>
        <v>0</v>
      </c>
      <c r="E49" s="5">
        <f t="shared" si="2"/>
        <v>0</v>
      </c>
      <c r="F49" s="8"/>
      <c r="G49" s="5">
        <f t="shared" si="3"/>
        <v>0</v>
      </c>
      <c r="H49" s="10"/>
      <c r="I49" s="5">
        <f t="shared" si="4"/>
        <v>0</v>
      </c>
      <c r="J49" s="10"/>
      <c r="K49" s="5">
        <f t="shared" si="5"/>
        <v>0</v>
      </c>
      <c r="L49" s="8"/>
      <c r="M49" s="5">
        <f t="shared" si="6"/>
        <v>0</v>
      </c>
      <c r="N49" s="5" t="e">
        <f t="shared" si="0"/>
        <v>#DIV/0!</v>
      </c>
      <c r="P49" s="16" t="s">
        <v>84</v>
      </c>
    </row>
    <row r="50" spans="1:16" x14ac:dyDescent="0.25">
      <c r="A50" s="5" t="s">
        <v>48</v>
      </c>
      <c r="B50" s="10"/>
      <c r="C50" s="10"/>
      <c r="D50" s="5">
        <f t="shared" si="1"/>
        <v>0</v>
      </c>
      <c r="E50" s="5">
        <f t="shared" si="2"/>
        <v>0</v>
      </c>
      <c r="F50" s="8"/>
      <c r="G50" s="5">
        <f t="shared" si="3"/>
        <v>0</v>
      </c>
      <c r="H50" s="10"/>
      <c r="I50" s="5">
        <f t="shared" si="4"/>
        <v>0</v>
      </c>
      <c r="J50" s="10"/>
      <c r="K50" s="5">
        <f t="shared" si="5"/>
        <v>0</v>
      </c>
      <c r="L50" s="8"/>
      <c r="M50" s="5">
        <f t="shared" si="6"/>
        <v>0</v>
      </c>
      <c r="N50" s="5" t="e">
        <f t="shared" si="0"/>
        <v>#DIV/0!</v>
      </c>
      <c r="P50" s="16" t="s">
        <v>84</v>
      </c>
    </row>
    <row r="51" spans="1:16" x14ac:dyDescent="0.25">
      <c r="A51" s="5" t="s">
        <v>49</v>
      </c>
      <c r="B51" s="10"/>
      <c r="C51" s="10"/>
      <c r="D51" s="5">
        <f t="shared" si="1"/>
        <v>0</v>
      </c>
      <c r="E51" s="5">
        <f t="shared" si="2"/>
        <v>0</v>
      </c>
      <c r="F51" s="8"/>
      <c r="G51" s="5">
        <f t="shared" si="3"/>
        <v>0</v>
      </c>
      <c r="H51" s="10"/>
      <c r="I51" s="5">
        <f t="shared" si="4"/>
        <v>0</v>
      </c>
      <c r="J51" s="10"/>
      <c r="K51" s="5">
        <f t="shared" si="5"/>
        <v>0</v>
      </c>
      <c r="L51" s="8"/>
      <c r="M51" s="5">
        <f t="shared" si="6"/>
        <v>0</v>
      </c>
      <c r="N51" s="5" t="e">
        <f t="shared" si="0"/>
        <v>#DIV/0!</v>
      </c>
      <c r="P51" s="16" t="s">
        <v>84</v>
      </c>
    </row>
    <row r="52" spans="1:16" x14ac:dyDescent="0.25">
      <c r="A52" s="5" t="s">
        <v>50</v>
      </c>
      <c r="B52" s="10"/>
      <c r="C52" s="10"/>
      <c r="D52" s="5">
        <f t="shared" si="1"/>
        <v>0</v>
      </c>
      <c r="E52" s="5">
        <f t="shared" si="2"/>
        <v>0</v>
      </c>
      <c r="F52" s="8"/>
      <c r="G52" s="5">
        <f t="shared" si="3"/>
        <v>0</v>
      </c>
      <c r="H52" s="10"/>
      <c r="I52" s="5">
        <f t="shared" si="4"/>
        <v>0</v>
      </c>
      <c r="J52" s="10"/>
      <c r="K52" s="5">
        <f t="shared" si="5"/>
        <v>0</v>
      </c>
      <c r="L52" s="8"/>
      <c r="M52" s="5">
        <f t="shared" si="6"/>
        <v>0</v>
      </c>
      <c r="N52" s="5" t="e">
        <f t="shared" si="0"/>
        <v>#DIV/0!</v>
      </c>
      <c r="P52" s="16" t="s">
        <v>84</v>
      </c>
    </row>
    <row r="53" spans="1:16" x14ac:dyDescent="0.25">
      <c r="A53" s="5" t="s">
        <v>51</v>
      </c>
      <c r="B53" s="10"/>
      <c r="C53" s="10"/>
      <c r="D53" s="5">
        <f t="shared" si="1"/>
        <v>0</v>
      </c>
      <c r="E53" s="5">
        <f t="shared" si="2"/>
        <v>0</v>
      </c>
      <c r="F53" s="8"/>
      <c r="G53" s="5">
        <f t="shared" si="3"/>
        <v>0</v>
      </c>
      <c r="H53" s="10"/>
      <c r="I53" s="5">
        <f t="shared" si="4"/>
        <v>0</v>
      </c>
      <c r="J53" s="10"/>
      <c r="K53" s="5">
        <f t="shared" si="5"/>
        <v>0</v>
      </c>
      <c r="L53" s="8"/>
      <c r="M53" s="5">
        <f t="shared" si="6"/>
        <v>0</v>
      </c>
      <c r="N53" s="5" t="e">
        <f t="shared" si="0"/>
        <v>#DIV/0!</v>
      </c>
      <c r="P53" s="16" t="s">
        <v>84</v>
      </c>
    </row>
    <row r="54" spans="1:16" x14ac:dyDescent="0.25">
      <c r="A54" s="5" t="s">
        <v>52</v>
      </c>
      <c r="B54" s="10"/>
      <c r="C54" s="10"/>
      <c r="D54" s="5">
        <f t="shared" si="1"/>
        <v>0</v>
      </c>
      <c r="E54" s="5">
        <f t="shared" si="2"/>
        <v>0</v>
      </c>
      <c r="F54" s="8"/>
      <c r="G54" s="5">
        <f t="shared" si="3"/>
        <v>0</v>
      </c>
      <c r="H54" s="10"/>
      <c r="I54" s="5">
        <f t="shared" si="4"/>
        <v>0</v>
      </c>
      <c r="J54" s="10"/>
      <c r="K54" s="5">
        <f t="shared" si="5"/>
        <v>0</v>
      </c>
      <c r="L54" s="8"/>
      <c r="M54" s="5">
        <f t="shared" si="6"/>
        <v>0</v>
      </c>
      <c r="N54" s="5" t="e">
        <f t="shared" si="0"/>
        <v>#DIV/0!</v>
      </c>
      <c r="P54" s="16" t="s">
        <v>84</v>
      </c>
    </row>
    <row r="55" spans="1:16" x14ac:dyDescent="0.25">
      <c r="A55" s="5" t="s">
        <v>53</v>
      </c>
      <c r="B55" s="10"/>
      <c r="C55" s="10"/>
      <c r="D55" s="5">
        <f t="shared" si="1"/>
        <v>0</v>
      </c>
      <c r="E55" s="5">
        <f t="shared" si="2"/>
        <v>0</v>
      </c>
      <c r="F55" s="8"/>
      <c r="G55" s="5">
        <f t="shared" si="3"/>
        <v>0</v>
      </c>
      <c r="H55" s="10"/>
      <c r="I55" s="5">
        <f t="shared" si="4"/>
        <v>0</v>
      </c>
      <c r="J55" s="10"/>
      <c r="K55" s="5">
        <f t="shared" si="5"/>
        <v>0</v>
      </c>
      <c r="L55" s="8"/>
      <c r="M55" s="5">
        <f t="shared" si="6"/>
        <v>0</v>
      </c>
      <c r="N55" s="5" t="e">
        <f t="shared" si="0"/>
        <v>#DIV/0!</v>
      </c>
      <c r="P55" s="16" t="s">
        <v>84</v>
      </c>
    </row>
    <row r="56" spans="1:16" x14ac:dyDescent="0.25">
      <c r="A56" s="5" t="s">
        <v>54</v>
      </c>
      <c r="B56" s="10"/>
      <c r="C56" s="10"/>
      <c r="D56" s="5">
        <f t="shared" si="1"/>
        <v>0</v>
      </c>
      <c r="E56" s="5">
        <f t="shared" si="2"/>
        <v>0</v>
      </c>
      <c r="F56" s="8"/>
      <c r="G56" s="5">
        <f t="shared" si="3"/>
        <v>0</v>
      </c>
      <c r="H56" s="10"/>
      <c r="I56" s="5">
        <f t="shared" si="4"/>
        <v>0</v>
      </c>
      <c r="J56" s="10"/>
      <c r="K56" s="5">
        <f t="shared" si="5"/>
        <v>0</v>
      </c>
      <c r="L56" s="8"/>
      <c r="M56" s="5">
        <f t="shared" si="6"/>
        <v>0</v>
      </c>
      <c r="N56" s="5" t="e">
        <f t="shared" si="0"/>
        <v>#DIV/0!</v>
      </c>
      <c r="P56" s="16" t="s">
        <v>84</v>
      </c>
    </row>
    <row r="57" spans="1:16" x14ac:dyDescent="0.25">
      <c r="A57" s="5" t="s">
        <v>55</v>
      </c>
      <c r="B57" s="10"/>
      <c r="C57" s="10"/>
      <c r="D57" s="5">
        <f t="shared" si="1"/>
        <v>0</v>
      </c>
      <c r="E57" s="5">
        <f t="shared" si="2"/>
        <v>0</v>
      </c>
      <c r="F57" s="8"/>
      <c r="G57" s="5">
        <f t="shared" si="3"/>
        <v>0</v>
      </c>
      <c r="H57" s="10"/>
      <c r="I57" s="5">
        <f t="shared" si="4"/>
        <v>0</v>
      </c>
      <c r="J57" s="10"/>
      <c r="K57" s="5">
        <f t="shared" si="5"/>
        <v>0</v>
      </c>
      <c r="L57" s="8"/>
      <c r="M57" s="5">
        <f t="shared" si="6"/>
        <v>0</v>
      </c>
      <c r="N57" s="5" t="e">
        <f t="shared" si="0"/>
        <v>#DIV/0!</v>
      </c>
      <c r="P57" s="16" t="s">
        <v>84</v>
      </c>
    </row>
    <row r="58" spans="1:16" x14ac:dyDescent="0.25">
      <c r="A58" s="5" t="s">
        <v>56</v>
      </c>
      <c r="B58" s="10"/>
      <c r="C58" s="10"/>
      <c r="D58" s="5">
        <f t="shared" si="1"/>
        <v>0</v>
      </c>
      <c r="E58" s="5">
        <f t="shared" si="2"/>
        <v>0</v>
      </c>
      <c r="F58" s="8"/>
      <c r="G58" s="5">
        <f t="shared" si="3"/>
        <v>0</v>
      </c>
      <c r="H58" s="10"/>
      <c r="I58" s="5">
        <f t="shared" si="4"/>
        <v>0</v>
      </c>
      <c r="J58" s="10"/>
      <c r="K58" s="5">
        <f t="shared" si="5"/>
        <v>0</v>
      </c>
      <c r="L58" s="8"/>
      <c r="M58" s="5">
        <f t="shared" si="6"/>
        <v>0</v>
      </c>
      <c r="N58" s="5" t="e">
        <f t="shared" si="0"/>
        <v>#DIV/0!</v>
      </c>
      <c r="P58" s="16" t="s">
        <v>84</v>
      </c>
    </row>
    <row r="59" spans="1:16" x14ac:dyDescent="0.25">
      <c r="A59" s="5" t="s">
        <v>57</v>
      </c>
      <c r="B59" s="10"/>
      <c r="C59" s="10"/>
      <c r="D59" s="5">
        <f t="shared" si="1"/>
        <v>0</v>
      </c>
      <c r="E59" s="5">
        <f t="shared" si="2"/>
        <v>0</v>
      </c>
      <c r="F59" s="8"/>
      <c r="G59" s="5">
        <f t="shared" si="3"/>
        <v>0</v>
      </c>
      <c r="H59" s="10"/>
      <c r="I59" s="5">
        <f t="shared" si="4"/>
        <v>0</v>
      </c>
      <c r="J59" s="10"/>
      <c r="K59" s="5">
        <f t="shared" si="5"/>
        <v>0</v>
      </c>
      <c r="L59" s="8"/>
      <c r="M59" s="5">
        <f t="shared" si="6"/>
        <v>0</v>
      </c>
      <c r="N59" s="5" t="e">
        <f t="shared" si="0"/>
        <v>#DIV/0!</v>
      </c>
      <c r="P59" s="16" t="s">
        <v>84</v>
      </c>
    </row>
    <row r="60" spans="1:16" x14ac:dyDescent="0.25">
      <c r="A60" s="5" t="s">
        <v>58</v>
      </c>
      <c r="B60" s="10"/>
      <c r="C60" s="10"/>
      <c r="D60" s="5">
        <f t="shared" si="1"/>
        <v>0</v>
      </c>
      <c r="E60" s="5">
        <f t="shared" si="2"/>
        <v>0</v>
      </c>
      <c r="F60" s="8"/>
      <c r="G60" s="5">
        <f t="shared" si="3"/>
        <v>0</v>
      </c>
      <c r="H60" s="10"/>
      <c r="I60" s="5">
        <f t="shared" si="4"/>
        <v>0</v>
      </c>
      <c r="J60" s="10"/>
      <c r="K60" s="5">
        <f t="shared" si="5"/>
        <v>0</v>
      </c>
      <c r="L60" s="8"/>
      <c r="M60" s="5">
        <f t="shared" si="6"/>
        <v>0</v>
      </c>
      <c r="N60" s="5" t="e">
        <f t="shared" si="0"/>
        <v>#DIV/0!</v>
      </c>
      <c r="P60" s="16" t="s">
        <v>84</v>
      </c>
    </row>
    <row r="61" spans="1:16" x14ac:dyDescent="0.25">
      <c r="A61" s="5" t="s">
        <v>59</v>
      </c>
      <c r="B61" s="10"/>
      <c r="C61" s="10"/>
      <c r="D61" s="5">
        <f t="shared" si="1"/>
        <v>0</v>
      </c>
      <c r="E61" s="5">
        <f t="shared" si="2"/>
        <v>0</v>
      </c>
      <c r="F61" s="8"/>
      <c r="G61" s="5">
        <f t="shared" si="3"/>
        <v>0</v>
      </c>
      <c r="H61" s="10"/>
      <c r="I61" s="5">
        <f t="shared" si="4"/>
        <v>0</v>
      </c>
      <c r="J61" s="10"/>
      <c r="K61" s="5">
        <f t="shared" si="5"/>
        <v>0</v>
      </c>
      <c r="L61" s="8"/>
      <c r="M61" s="5">
        <f t="shared" si="6"/>
        <v>0</v>
      </c>
      <c r="N61" s="5" t="e">
        <f t="shared" si="0"/>
        <v>#DIV/0!</v>
      </c>
      <c r="P61" s="16" t="s">
        <v>84</v>
      </c>
    </row>
    <row r="62" spans="1:16" x14ac:dyDescent="0.25">
      <c r="A62" s="5" t="s">
        <v>60</v>
      </c>
      <c r="B62" s="10"/>
      <c r="C62" s="10"/>
      <c r="D62" s="5">
        <f t="shared" si="1"/>
        <v>0</v>
      </c>
      <c r="E62" s="5">
        <f t="shared" si="2"/>
        <v>0</v>
      </c>
      <c r="F62" s="8"/>
      <c r="G62" s="5">
        <f t="shared" si="3"/>
        <v>0</v>
      </c>
      <c r="H62" s="10"/>
      <c r="I62" s="5">
        <f t="shared" si="4"/>
        <v>0</v>
      </c>
      <c r="J62" s="10"/>
      <c r="K62" s="5">
        <f t="shared" si="5"/>
        <v>0</v>
      </c>
      <c r="L62" s="8"/>
      <c r="M62" s="5">
        <f t="shared" si="6"/>
        <v>0</v>
      </c>
      <c r="N62" s="5" t="e">
        <f t="shared" si="0"/>
        <v>#DIV/0!</v>
      </c>
      <c r="P62" s="16" t="s">
        <v>84</v>
      </c>
    </row>
    <row r="63" spans="1:16" x14ac:dyDescent="0.25">
      <c r="A63" s="5" t="s">
        <v>61</v>
      </c>
      <c r="B63" s="10"/>
      <c r="C63" s="10"/>
      <c r="D63" s="5">
        <f t="shared" si="1"/>
        <v>0</v>
      </c>
      <c r="E63" s="5">
        <f t="shared" si="2"/>
        <v>0</v>
      </c>
      <c r="F63" s="8"/>
      <c r="G63" s="5">
        <f t="shared" si="3"/>
        <v>0</v>
      </c>
      <c r="H63" s="10"/>
      <c r="I63" s="5">
        <f t="shared" si="4"/>
        <v>0</v>
      </c>
      <c r="J63" s="10"/>
      <c r="K63" s="5">
        <f t="shared" si="5"/>
        <v>0</v>
      </c>
      <c r="L63" s="8"/>
      <c r="M63" s="5">
        <f t="shared" si="6"/>
        <v>0</v>
      </c>
      <c r="N63" s="5" t="e">
        <f t="shared" si="0"/>
        <v>#DIV/0!</v>
      </c>
      <c r="P63" s="16" t="s">
        <v>84</v>
      </c>
    </row>
    <row r="64" spans="1:16" x14ac:dyDescent="0.25">
      <c r="A64" s="5" t="s">
        <v>62</v>
      </c>
      <c r="B64" s="10"/>
      <c r="C64" s="10"/>
      <c r="D64" s="5">
        <f t="shared" si="1"/>
        <v>0</v>
      </c>
      <c r="E64" s="5">
        <f t="shared" si="2"/>
        <v>0</v>
      </c>
      <c r="F64" s="8"/>
      <c r="G64" s="5">
        <f t="shared" si="3"/>
        <v>0</v>
      </c>
      <c r="H64" s="10"/>
      <c r="I64" s="5">
        <f t="shared" si="4"/>
        <v>0</v>
      </c>
      <c r="J64" s="10"/>
      <c r="K64" s="5">
        <f t="shared" si="5"/>
        <v>0</v>
      </c>
      <c r="L64" s="8"/>
      <c r="M64" s="5">
        <f t="shared" si="6"/>
        <v>0</v>
      </c>
      <c r="N64" s="5" t="e">
        <f t="shared" si="0"/>
        <v>#DIV/0!</v>
      </c>
      <c r="P64" s="16" t="s">
        <v>84</v>
      </c>
    </row>
  </sheetData>
  <sheetProtection selectLockedCells="1"/>
  <mergeCells count="3">
    <mergeCell ref="C11:E11"/>
    <mergeCell ref="G11:K11"/>
    <mergeCell ref="L2:N7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workbookViewId="0">
      <selection activeCell="E2" sqref="E2:I4"/>
    </sheetView>
  </sheetViews>
  <sheetFormatPr defaultRowHeight="15" x14ac:dyDescent="0.25"/>
  <cols>
    <col min="2" max="2" width="9.140625" style="11"/>
    <col min="3" max="3" width="5.140625" customWidth="1"/>
    <col min="4" max="4" width="5.28515625" customWidth="1"/>
    <col min="9" max="9" width="12.5703125" customWidth="1"/>
  </cols>
  <sheetData>
    <row r="1" spans="1:9" x14ac:dyDescent="0.25">
      <c r="A1" t="s">
        <v>66</v>
      </c>
      <c r="B1" s="11" t="s">
        <v>67</v>
      </c>
    </row>
    <row r="2" spans="1:9" x14ac:dyDescent="0.25">
      <c r="A2" t="str">
        <f>'Weekly Dips'!A13</f>
        <v>Week 1</v>
      </c>
      <c r="B2" s="12">
        <f>'Weekly Dips'!N13</f>
        <v>0</v>
      </c>
      <c r="E2" s="22" t="s">
        <v>77</v>
      </c>
      <c r="F2" s="23"/>
      <c r="G2" s="23"/>
      <c r="H2" s="23"/>
      <c r="I2" s="24"/>
    </row>
    <row r="3" spans="1:9" x14ac:dyDescent="0.25">
      <c r="A3" t="str">
        <f>'Weekly Dips'!A14</f>
        <v>Week 2</v>
      </c>
      <c r="B3" s="12">
        <f>'Weekly Dips'!N14</f>
        <v>0</v>
      </c>
      <c r="E3" s="25"/>
      <c r="F3" s="26"/>
      <c r="G3" s="26"/>
      <c r="H3" s="26"/>
      <c r="I3" s="27"/>
    </row>
    <row r="4" spans="1:9" x14ac:dyDescent="0.25">
      <c r="A4" t="str">
        <f>'Weekly Dips'!A15</f>
        <v>Week 3</v>
      </c>
      <c r="B4" s="12">
        <f>'Weekly Dips'!N15</f>
        <v>-0.16923076923076924</v>
      </c>
      <c r="E4" s="28"/>
      <c r="F4" s="29"/>
      <c r="G4" s="29"/>
      <c r="H4" s="29"/>
      <c r="I4" s="30"/>
    </row>
    <row r="5" spans="1:9" x14ac:dyDescent="0.25">
      <c r="A5" t="str">
        <f>'Weekly Dips'!A16</f>
        <v>Week 4</v>
      </c>
      <c r="B5" s="12">
        <f>'Weekly Dips'!N16</f>
        <v>-0.17094017094017094</v>
      </c>
    </row>
    <row r="6" spans="1:9" x14ac:dyDescent="0.25">
      <c r="A6" t="str">
        <f>'Weekly Dips'!A17</f>
        <v>Week 5</v>
      </c>
      <c r="B6" s="12">
        <f>'Weekly Dips'!N17</f>
        <v>-0.13793103448275862</v>
      </c>
    </row>
    <row r="7" spans="1:9" x14ac:dyDescent="0.25">
      <c r="A7" t="str">
        <f>'Weekly Dips'!A18</f>
        <v>Week 6</v>
      </c>
      <c r="B7" s="12">
        <f>'Weekly Dips'!N18</f>
        <v>-4.5921874999999996</v>
      </c>
    </row>
    <row r="8" spans="1:9" x14ac:dyDescent="0.25">
      <c r="A8" t="str">
        <f>'Weekly Dips'!A19</f>
        <v>Week 7</v>
      </c>
      <c r="B8" s="12" t="e">
        <f>'Weekly Dips'!N19</f>
        <v>#DIV/0!</v>
      </c>
    </row>
    <row r="9" spans="1:9" x14ac:dyDescent="0.25">
      <c r="A9" t="str">
        <f>'Weekly Dips'!A20</f>
        <v>Week 8</v>
      </c>
      <c r="B9" s="12" t="e">
        <f>'Weekly Dips'!N20</f>
        <v>#DIV/0!</v>
      </c>
    </row>
    <row r="10" spans="1:9" x14ac:dyDescent="0.25">
      <c r="A10" t="str">
        <f>'Weekly Dips'!A21</f>
        <v>Week 9</v>
      </c>
      <c r="B10" s="12" t="e">
        <f>'Weekly Dips'!N21</f>
        <v>#DIV/0!</v>
      </c>
    </row>
    <row r="11" spans="1:9" x14ac:dyDescent="0.25">
      <c r="A11" t="str">
        <f>'Weekly Dips'!A22</f>
        <v>Week 10</v>
      </c>
      <c r="B11" s="12" t="e">
        <f>'Weekly Dips'!N22</f>
        <v>#DIV/0!</v>
      </c>
    </row>
    <row r="12" spans="1:9" x14ac:dyDescent="0.25">
      <c r="A12" t="str">
        <f>'Weekly Dips'!A23</f>
        <v>Week 11</v>
      </c>
      <c r="B12" s="12" t="e">
        <f>'Weekly Dips'!N23</f>
        <v>#DIV/0!</v>
      </c>
    </row>
    <row r="13" spans="1:9" x14ac:dyDescent="0.25">
      <c r="A13" t="str">
        <f>'Weekly Dips'!A24</f>
        <v>Week 12</v>
      </c>
      <c r="B13" s="12" t="e">
        <f>'Weekly Dips'!N24</f>
        <v>#DIV/0!</v>
      </c>
    </row>
    <row r="14" spans="1:9" x14ac:dyDescent="0.25">
      <c r="A14" t="str">
        <f>'Weekly Dips'!A25</f>
        <v>Week 13</v>
      </c>
      <c r="B14" s="12" t="e">
        <f>'Weekly Dips'!N25</f>
        <v>#DIV/0!</v>
      </c>
    </row>
    <row r="15" spans="1:9" x14ac:dyDescent="0.25">
      <c r="A15" t="str">
        <f>'Weekly Dips'!A26</f>
        <v>Week 14</v>
      </c>
      <c r="B15" s="12" t="e">
        <f>'Weekly Dips'!N26</f>
        <v>#DIV/0!</v>
      </c>
    </row>
    <row r="16" spans="1:9" x14ac:dyDescent="0.25">
      <c r="A16" t="str">
        <f>'Weekly Dips'!A27</f>
        <v>Week 15</v>
      </c>
      <c r="B16" s="12" t="e">
        <f>'Weekly Dips'!N27</f>
        <v>#DIV/0!</v>
      </c>
    </row>
    <row r="17" spans="1:2" x14ac:dyDescent="0.25">
      <c r="A17" t="str">
        <f>'Weekly Dips'!A28</f>
        <v>Week 16</v>
      </c>
      <c r="B17" s="12" t="e">
        <f>'Weekly Dips'!N28</f>
        <v>#DIV/0!</v>
      </c>
    </row>
    <row r="18" spans="1:2" x14ac:dyDescent="0.25">
      <c r="A18" t="str">
        <f>'Weekly Dips'!A29</f>
        <v>Week 17</v>
      </c>
      <c r="B18" s="12" t="e">
        <f>'Weekly Dips'!N29</f>
        <v>#DIV/0!</v>
      </c>
    </row>
    <row r="19" spans="1:2" x14ac:dyDescent="0.25">
      <c r="A19" t="str">
        <f>'Weekly Dips'!A30</f>
        <v>Week 18</v>
      </c>
      <c r="B19" s="12" t="e">
        <f>'Weekly Dips'!N30</f>
        <v>#DIV/0!</v>
      </c>
    </row>
    <row r="20" spans="1:2" x14ac:dyDescent="0.25">
      <c r="A20" t="str">
        <f>'Weekly Dips'!A31</f>
        <v>Week 19</v>
      </c>
      <c r="B20" s="12" t="e">
        <f>'Weekly Dips'!N31</f>
        <v>#DIV/0!</v>
      </c>
    </row>
    <row r="21" spans="1:2" x14ac:dyDescent="0.25">
      <c r="A21" t="str">
        <f>'Weekly Dips'!A32</f>
        <v>Week 20</v>
      </c>
      <c r="B21" s="12" t="e">
        <f>'Weekly Dips'!N32</f>
        <v>#DIV/0!</v>
      </c>
    </row>
    <row r="22" spans="1:2" x14ac:dyDescent="0.25">
      <c r="A22" t="str">
        <f>'Weekly Dips'!A33</f>
        <v>Week 21</v>
      </c>
      <c r="B22" s="12" t="e">
        <f>'Weekly Dips'!N33</f>
        <v>#DIV/0!</v>
      </c>
    </row>
    <row r="23" spans="1:2" x14ac:dyDescent="0.25">
      <c r="A23" t="str">
        <f>'Weekly Dips'!A34</f>
        <v>Week 22</v>
      </c>
      <c r="B23" s="12" t="e">
        <f>'Weekly Dips'!N34</f>
        <v>#DIV/0!</v>
      </c>
    </row>
    <row r="24" spans="1:2" x14ac:dyDescent="0.25">
      <c r="A24" t="str">
        <f>'Weekly Dips'!A35</f>
        <v>Week 23</v>
      </c>
      <c r="B24" s="12" t="e">
        <f>'Weekly Dips'!N35</f>
        <v>#DIV/0!</v>
      </c>
    </row>
    <row r="25" spans="1:2" x14ac:dyDescent="0.25">
      <c r="A25" t="str">
        <f>'Weekly Dips'!A36</f>
        <v>Week 24</v>
      </c>
      <c r="B25" s="12" t="e">
        <f>'Weekly Dips'!N36</f>
        <v>#DIV/0!</v>
      </c>
    </row>
    <row r="26" spans="1:2" x14ac:dyDescent="0.25">
      <c r="A26" t="str">
        <f>'Weekly Dips'!A37</f>
        <v>Week 25</v>
      </c>
      <c r="B26" s="12" t="e">
        <f>'Weekly Dips'!N37</f>
        <v>#DIV/0!</v>
      </c>
    </row>
    <row r="27" spans="1:2" x14ac:dyDescent="0.25">
      <c r="A27" t="str">
        <f>'Weekly Dips'!A38</f>
        <v>Week 26</v>
      </c>
      <c r="B27" s="12" t="e">
        <f>'Weekly Dips'!N38</f>
        <v>#DIV/0!</v>
      </c>
    </row>
    <row r="28" spans="1:2" x14ac:dyDescent="0.25">
      <c r="A28" t="str">
        <f>'Weekly Dips'!A39</f>
        <v>Week 27</v>
      </c>
      <c r="B28" s="12" t="e">
        <f>'Weekly Dips'!N39</f>
        <v>#DIV/0!</v>
      </c>
    </row>
    <row r="29" spans="1:2" x14ac:dyDescent="0.25">
      <c r="A29" t="str">
        <f>'Weekly Dips'!A40</f>
        <v>Week 28</v>
      </c>
      <c r="B29" s="12" t="e">
        <f>'Weekly Dips'!N40</f>
        <v>#DIV/0!</v>
      </c>
    </row>
    <row r="30" spans="1:2" x14ac:dyDescent="0.25">
      <c r="A30" t="str">
        <f>'Weekly Dips'!A41</f>
        <v>Week 29</v>
      </c>
      <c r="B30" s="12" t="e">
        <f>'Weekly Dips'!N41</f>
        <v>#DIV/0!</v>
      </c>
    </row>
    <row r="31" spans="1:2" x14ac:dyDescent="0.25">
      <c r="A31" t="str">
        <f>'Weekly Dips'!A42</f>
        <v>Week 30</v>
      </c>
      <c r="B31" s="12" t="e">
        <f>'Weekly Dips'!N42</f>
        <v>#DIV/0!</v>
      </c>
    </row>
    <row r="32" spans="1:2" x14ac:dyDescent="0.25">
      <c r="A32" t="str">
        <f>'Weekly Dips'!A43</f>
        <v>Week 31</v>
      </c>
      <c r="B32" s="12" t="e">
        <f>'Weekly Dips'!N43</f>
        <v>#DIV/0!</v>
      </c>
    </row>
    <row r="33" spans="1:2" x14ac:dyDescent="0.25">
      <c r="A33" t="str">
        <f>'Weekly Dips'!A44</f>
        <v>Week 32</v>
      </c>
      <c r="B33" s="12" t="e">
        <f>'Weekly Dips'!N44</f>
        <v>#DIV/0!</v>
      </c>
    </row>
    <row r="34" spans="1:2" x14ac:dyDescent="0.25">
      <c r="A34" t="str">
        <f>'Weekly Dips'!A45</f>
        <v>Week 33</v>
      </c>
      <c r="B34" s="12" t="e">
        <f>'Weekly Dips'!N45</f>
        <v>#DIV/0!</v>
      </c>
    </row>
    <row r="35" spans="1:2" x14ac:dyDescent="0.25">
      <c r="A35" t="str">
        <f>'Weekly Dips'!A46</f>
        <v>Week 34</v>
      </c>
      <c r="B35" s="12" t="e">
        <f>'Weekly Dips'!N46</f>
        <v>#DIV/0!</v>
      </c>
    </row>
    <row r="36" spans="1:2" x14ac:dyDescent="0.25">
      <c r="A36" t="str">
        <f>'Weekly Dips'!A47</f>
        <v>Week 35</v>
      </c>
      <c r="B36" s="12" t="e">
        <f>'Weekly Dips'!N47</f>
        <v>#DIV/0!</v>
      </c>
    </row>
    <row r="37" spans="1:2" x14ac:dyDescent="0.25">
      <c r="A37" t="str">
        <f>'Weekly Dips'!A48</f>
        <v>Week 36</v>
      </c>
      <c r="B37" s="12" t="e">
        <f>'Weekly Dips'!N48</f>
        <v>#DIV/0!</v>
      </c>
    </row>
    <row r="38" spans="1:2" x14ac:dyDescent="0.25">
      <c r="A38" t="str">
        <f>'Weekly Dips'!A49</f>
        <v>Week 37</v>
      </c>
      <c r="B38" s="12" t="e">
        <f>'Weekly Dips'!N49</f>
        <v>#DIV/0!</v>
      </c>
    </row>
    <row r="39" spans="1:2" x14ac:dyDescent="0.25">
      <c r="A39" t="str">
        <f>'Weekly Dips'!A50</f>
        <v>Week 38</v>
      </c>
      <c r="B39" s="12" t="e">
        <f>'Weekly Dips'!N50</f>
        <v>#DIV/0!</v>
      </c>
    </row>
    <row r="40" spans="1:2" x14ac:dyDescent="0.25">
      <c r="A40" t="str">
        <f>'Weekly Dips'!A51</f>
        <v>Week 39</v>
      </c>
      <c r="B40" s="12" t="e">
        <f>'Weekly Dips'!N51</f>
        <v>#DIV/0!</v>
      </c>
    </row>
    <row r="41" spans="1:2" x14ac:dyDescent="0.25">
      <c r="A41" t="str">
        <f>'Weekly Dips'!A52</f>
        <v>Week 40</v>
      </c>
      <c r="B41" s="12" t="e">
        <f>'Weekly Dips'!N52</f>
        <v>#DIV/0!</v>
      </c>
    </row>
    <row r="42" spans="1:2" x14ac:dyDescent="0.25">
      <c r="A42" t="str">
        <f>'Weekly Dips'!A53</f>
        <v>Week 41</v>
      </c>
      <c r="B42" s="12" t="e">
        <f>'Weekly Dips'!N53</f>
        <v>#DIV/0!</v>
      </c>
    </row>
    <row r="43" spans="1:2" x14ac:dyDescent="0.25">
      <c r="A43" t="str">
        <f>'Weekly Dips'!A54</f>
        <v>Week 42</v>
      </c>
      <c r="B43" s="12" t="e">
        <f>'Weekly Dips'!N54</f>
        <v>#DIV/0!</v>
      </c>
    </row>
    <row r="44" spans="1:2" x14ac:dyDescent="0.25">
      <c r="A44" t="str">
        <f>'Weekly Dips'!A55</f>
        <v>Week 43</v>
      </c>
      <c r="B44" s="12" t="e">
        <f>'Weekly Dips'!N55</f>
        <v>#DIV/0!</v>
      </c>
    </row>
    <row r="45" spans="1:2" x14ac:dyDescent="0.25">
      <c r="A45" t="str">
        <f>'Weekly Dips'!A56</f>
        <v>Week 44</v>
      </c>
      <c r="B45" s="12" t="e">
        <f>'Weekly Dips'!N56</f>
        <v>#DIV/0!</v>
      </c>
    </row>
    <row r="46" spans="1:2" x14ac:dyDescent="0.25">
      <c r="A46" t="str">
        <f>'Weekly Dips'!A57</f>
        <v>Week 45</v>
      </c>
      <c r="B46" s="12" t="e">
        <f>'Weekly Dips'!N57</f>
        <v>#DIV/0!</v>
      </c>
    </row>
    <row r="47" spans="1:2" x14ac:dyDescent="0.25">
      <c r="A47" t="str">
        <f>'Weekly Dips'!A58</f>
        <v>Week 46</v>
      </c>
      <c r="B47" s="12" t="e">
        <f>'Weekly Dips'!N58</f>
        <v>#DIV/0!</v>
      </c>
    </row>
    <row r="48" spans="1:2" x14ac:dyDescent="0.25">
      <c r="A48" t="str">
        <f>'Weekly Dips'!A59</f>
        <v>Week 47</v>
      </c>
      <c r="B48" s="12" t="e">
        <f>'Weekly Dips'!N59</f>
        <v>#DIV/0!</v>
      </c>
    </row>
    <row r="49" spans="1:2" x14ac:dyDescent="0.25">
      <c r="A49" t="str">
        <f>'Weekly Dips'!A60</f>
        <v>Week 48</v>
      </c>
      <c r="B49" s="12" t="e">
        <f>'Weekly Dips'!N60</f>
        <v>#DIV/0!</v>
      </c>
    </row>
    <row r="50" spans="1:2" x14ac:dyDescent="0.25">
      <c r="A50" t="str">
        <f>'Weekly Dips'!A61</f>
        <v>Week 49</v>
      </c>
      <c r="B50" s="12" t="e">
        <f>'Weekly Dips'!N61</f>
        <v>#DIV/0!</v>
      </c>
    </row>
    <row r="51" spans="1:2" x14ac:dyDescent="0.25">
      <c r="A51" t="str">
        <f>'Weekly Dips'!A62</f>
        <v>Week 50</v>
      </c>
      <c r="B51" s="12" t="e">
        <f>'Weekly Dips'!N62</f>
        <v>#DIV/0!</v>
      </c>
    </row>
    <row r="52" spans="1:2" x14ac:dyDescent="0.25">
      <c r="A52" t="str">
        <f>'Weekly Dips'!A63</f>
        <v>Week 51</v>
      </c>
      <c r="B52" s="12" t="e">
        <f>'Weekly Dips'!N63</f>
        <v>#DIV/0!</v>
      </c>
    </row>
    <row r="53" spans="1:2" x14ac:dyDescent="0.25">
      <c r="A53" t="str">
        <f>'Weekly Dips'!A64</f>
        <v>Week 52</v>
      </c>
      <c r="B53" s="12" t="e">
        <f>'Weekly Dips'!N64</f>
        <v>#DIV/0!</v>
      </c>
    </row>
  </sheetData>
  <mergeCells count="1">
    <mergeCell ref="E2: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D8BBFB6B052F4CB7996A1F4BA2ABFC" ma:contentTypeVersion="16" ma:contentTypeDescription="Create a new document." ma:contentTypeScope="" ma:versionID="6b9e830d993ac64ab7738c281eacda83">
  <xsd:schema xmlns:xsd="http://www.w3.org/2001/XMLSchema" xmlns:xs="http://www.w3.org/2001/XMLSchema" xmlns:p="http://schemas.microsoft.com/office/2006/metadata/properties" xmlns:ns2="49ba69be-e9dd-42b1-b783-c987ff8438bc" xmlns:ns3="adfd862b-f5b9-450d-8b1f-dfcd9e85d877" targetNamespace="http://schemas.microsoft.com/office/2006/metadata/properties" ma:root="true" ma:fieldsID="f87a55605652ebadba043835fcf3b517" ns2:_="" ns3:_="">
    <xsd:import namespace="49ba69be-e9dd-42b1-b783-c987ff8438bc"/>
    <xsd:import namespace="adfd862b-f5b9-450d-8b1f-dfcd9e85d8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a69be-e9dd-42b1-b783-c987ff843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cba082e-4641-479b-9744-8bc3220397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d862b-f5b9-450d-8b1f-dfcd9e85d8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b6d01e-e20b-44e2-8c0b-6aa7798df19e}" ma:internalName="TaxCatchAll" ma:showField="CatchAllData" ma:web="adfd862b-f5b9-450d-8b1f-dfcd9e85d8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ba69be-e9dd-42b1-b783-c987ff8438bc">
      <Terms xmlns="http://schemas.microsoft.com/office/infopath/2007/PartnerControls"/>
    </lcf76f155ced4ddcb4097134ff3c332f>
    <TaxCatchAll xmlns="adfd862b-f5b9-450d-8b1f-dfcd9e85d877" xsi:nil="true"/>
  </documentManagement>
</p:properties>
</file>

<file path=customXml/itemProps1.xml><?xml version="1.0" encoding="utf-8"?>
<ds:datastoreItem xmlns:ds="http://schemas.openxmlformats.org/officeDocument/2006/customXml" ds:itemID="{729B76A0-1F29-461A-BFF5-43DAF536F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ba69be-e9dd-42b1-b783-c987ff8438bc"/>
    <ds:schemaRef ds:uri="adfd862b-f5b9-450d-8b1f-dfcd9e85d8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A0C419-FC42-4D1F-9119-7A270965DF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48ABAF-A254-4B63-A73C-F50685105FF1}">
  <ds:schemaRefs>
    <ds:schemaRef ds:uri="http://schemas.openxmlformats.org/package/2006/metadata/core-properties"/>
    <ds:schemaRef ds:uri="adfd862b-f5b9-450d-8b1f-dfcd9e85d877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9ba69be-e9dd-42b1-b783-c987ff8438b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</vt:lpstr>
      <vt:lpstr>Weekly Dips</vt:lpstr>
      <vt:lpstr>Data</vt:lpstr>
    </vt:vector>
  </TitlesOfParts>
  <Company>Webology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McAnally</dc:creator>
  <cp:lastModifiedBy>Kirsty McAnally | KM Compliance Ltd</cp:lastModifiedBy>
  <cp:lastPrinted>2014-04-29T03:10:37Z</cp:lastPrinted>
  <dcterms:created xsi:type="dcterms:W3CDTF">2014-04-28T23:20:34Z</dcterms:created>
  <dcterms:modified xsi:type="dcterms:W3CDTF">2023-06-20T04:47:22Z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0x010100C5D8BBFB6B052F4CB7996A1F4BA2ABFC</vt:lpwstr>
  </property>
  <property fmtid="{D5CDD505-2E9C-101B-9397-08002B2CF9AE}" pid="3" name="MediaServiceImageTags">
    <vt:lpwstr/>
  </property>
</Properties>
</file>