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charts/style1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harts/colors1.xml" ContentType="application/vnd.ms-office.chartcolorstyle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canally\Desktop\Inventory Reconciliation Stuff\"/>
    </mc:Choice>
  </mc:AlternateContent>
  <bookViews>
    <workbookView xWindow="360" yWindow="60" windowWidth="22875" windowHeight="7935" activeTab="1"/>
  </bookViews>
  <sheets>
    <sheet name="Graph" sheetId="13" r:id="rId1"/>
    <sheet name="Dips" sheetId="1" r:id="rId2"/>
    <sheet name="Data" sheetId="14" r:id="rId3"/>
  </sheets>
  <calcPr calcId="171027"/>
</workbook>
</file>

<file path=xl/calcChain.xml><?xml version="1.0" encoding="utf-8"?>
<calcChain xmlns="http://schemas.openxmlformats.org/spreadsheetml/2006/main">
  <c r="B5" i="14" l="1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51" i="14"/>
  <c r="B52" i="14"/>
  <c r="B53" i="14"/>
  <c r="A2" i="14"/>
  <c r="A3" i="14"/>
  <c r="A4" i="14"/>
  <c r="A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G14" i="1"/>
  <c r="I14" i="1" s="1"/>
  <c r="K14" i="1" s="1"/>
  <c r="M14" i="1" s="1"/>
  <c r="B4" i="14" s="1"/>
  <c r="G13" i="1"/>
  <c r="I13" i="1" s="1"/>
  <c r="K13" i="1" s="1"/>
  <c r="D14" i="1"/>
  <c r="E14" i="1" s="1"/>
  <c r="D13" i="1"/>
  <c r="E13" i="1" s="1"/>
  <c r="I12" i="1"/>
  <c r="K12" i="1" s="1"/>
  <c r="E12" i="1"/>
  <c r="M12" i="1" s="1"/>
  <c r="B2" i="14" s="1"/>
  <c r="M13" i="1" l="1"/>
  <c r="B3" i="14" s="1"/>
</calcChain>
</file>

<file path=xl/comments1.xml><?xml version="1.0" encoding="utf-8"?>
<comments xmlns="http://schemas.openxmlformats.org/spreadsheetml/2006/main">
  <authors>
    <author>Kirsty McAnally</author>
  </authors>
  <commentList>
    <comment ref="D12" authorId="0" shapeId="0">
      <text>
        <r>
          <rPr>
            <b/>
            <sz val="8"/>
            <color indexed="81"/>
            <rFont val="Tahoma"/>
            <family val="2"/>
          </rPr>
          <t>Kirsty McAnally:</t>
        </r>
        <r>
          <rPr>
            <sz val="8"/>
            <color indexed="81"/>
            <rFont val="Tahoma"/>
            <family val="2"/>
          </rPr>
          <t xml:space="preserve">
This field will only need to be filled in the first week after that it will autopopulate from the previous day's reading.</t>
        </r>
      </text>
    </comment>
  </commentList>
</comments>
</file>

<file path=xl/sharedStrings.xml><?xml version="1.0" encoding="utf-8"?>
<sst xmlns="http://schemas.openxmlformats.org/spreadsheetml/2006/main" count="76" uniqueCount="76">
  <si>
    <t>Week 1</t>
  </si>
  <si>
    <t>Week 2</t>
  </si>
  <si>
    <t>Week 3</t>
  </si>
  <si>
    <t>Week 4</t>
  </si>
  <si>
    <t>Sub Total</t>
  </si>
  <si>
    <t>Date</t>
  </si>
  <si>
    <t>Meter Throughput</t>
  </si>
  <si>
    <t>Meter Readings</t>
  </si>
  <si>
    <t>Plus Deliveries</t>
  </si>
  <si>
    <t>Tank Throughput</t>
  </si>
  <si>
    <t>Flow Meter Reading</t>
  </si>
  <si>
    <t>Tank Dips</t>
  </si>
  <si>
    <t>Simple Diesel to Burner Reconciliation Spreadsheet</t>
  </si>
  <si>
    <t>Net Difference</t>
  </si>
  <si>
    <t>+/- 0.5%</t>
  </si>
  <si>
    <t>HSNOCOP 13-2</t>
  </si>
  <si>
    <t>This is to be done weekly, preferably at a similar day and time each week</t>
  </si>
  <si>
    <t>Less previous days flow meter reading</t>
  </si>
  <si>
    <t>If you find a sudden large loss or gain, check the tank dips and the delivery dockets to ensure figures entered are correct.</t>
  </si>
  <si>
    <t>If there is still a sudden large loss recorded it may be a theft or major failure of tank, or more probably, pipework.</t>
  </si>
  <si>
    <t>If tank shows a constant gain in water it may be getting in via the tank fitings.  Check dip caps and and both tank top and remote fill points.</t>
  </si>
  <si>
    <t>Graph of Variance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</si>
  <si>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</si>
  <si>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</si>
  <si>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</si>
  <si>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</si>
  <si>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</si>
  <si>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</si>
  <si>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</si>
  <si>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</si>
  <si>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</si>
  <si>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</si>
  <si>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</si>
  <si>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</si>
  <si>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</si>
  <si>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</si>
  <si>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</si>
  <si>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</si>
  <si>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</si>
  <si>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</si>
  <si>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</si>
  <si>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</si>
  <si>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</si>
  <si>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</si>
  <si>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</si>
  <si>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</si>
  <si>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</si>
  <si>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</si>
  <si>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</si>
  <si>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</si>
  <si>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</si>
  <si>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</si>
  <si>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</si>
  <si>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</si>
  <si>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</si>
  <si>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</si>
  <si>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</si>
  <si>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</si>
  <si>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</si>
  <si>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</si>
  <si>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</si>
  <si>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</si>
  <si>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</si>
  <si>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</si>
  <si>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</si>
  <si>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</si>
  <si>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</si>
  <si>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</si>
  <si>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</si>
  <si>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</si>
  <si>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t>Previous Dip</t>
  </si>
  <si>
    <t>Less today's dip</t>
  </si>
  <si>
    <t>Remove sample data prior to first use - Field D12 will only need to be filled in the first time after that it will autopopulate.</t>
  </si>
  <si>
    <t>Week Number</t>
  </si>
  <si>
    <t>Variance</t>
  </si>
  <si>
    <t>Whenever there is a significant change in the normal pattern of losses and gains the operator should advise the owner, and also the supplier, who can offer guidance.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</si>
</sst>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/>
    </xf>
    <xf numFmtId="0" fontId="0" fillId="2" borderId="0" xfId="0" quotePrefix="1" applyFill="1"/>
    <xf numFmtId="0" fontId="1" fillId="0" borderId="0" xfId="0" applyFont="1"/>
    <xf numFmtId="14" fontId="0" fillId="0" borderId="0" xfId="0" applyNumberFormat="1"/>
    <xf numFmtId="0" fontId="4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Variance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Data!$A$2:$A$53</c:f>
              <c:strCache>
                <c:ptCount val="52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  <c:pt idx="10">
                  <c:v>Week 11</c:v>
                </c:pt>
                <c:pt idx="11">
                  <c:v>Week 12</c:v>
                </c:pt>
                <c:pt idx="12">
                  <c:v>Week 13</c:v>
                </c:pt>
                <c:pt idx="13">
                  <c:v>Week 14</c:v>
                </c:pt>
                <c:pt idx="14">
                  <c:v>Week 15</c:v>
                </c:pt>
                <c:pt idx="15">
                  <c:v>Week 16</c:v>
                </c:pt>
                <c:pt idx="16">
                  <c:v>Week 17</c:v>
                </c:pt>
                <c:pt idx="17">
                  <c:v>Week 18</c:v>
                </c:pt>
                <c:pt idx="18">
                  <c:v>Week 19</c:v>
                </c:pt>
                <c:pt idx="19">
                  <c:v>Week 20</c:v>
                </c:pt>
                <c:pt idx="20">
                  <c:v>Week 21</c:v>
                </c:pt>
                <c:pt idx="21">
                  <c:v>Week 22</c:v>
                </c:pt>
                <c:pt idx="22">
                  <c:v>Week 23</c:v>
                </c:pt>
                <c:pt idx="23">
                  <c:v>Week 24</c:v>
                </c:pt>
                <c:pt idx="24">
                  <c:v>Week 25</c:v>
                </c:pt>
                <c:pt idx="25">
                  <c:v>Week 26</c:v>
                </c:pt>
                <c:pt idx="26">
                  <c:v>Week 27</c:v>
                </c:pt>
                <c:pt idx="27">
                  <c:v>Week 28</c:v>
                </c:pt>
                <c:pt idx="28">
                  <c:v>Week 29</c:v>
                </c:pt>
                <c:pt idx="29">
                  <c:v>Week 30</c:v>
                </c:pt>
                <c:pt idx="30">
                  <c:v>Week 31</c:v>
                </c:pt>
                <c:pt idx="31">
                  <c:v>Week 32</c:v>
                </c:pt>
                <c:pt idx="32">
                  <c:v>Week 33</c:v>
                </c:pt>
                <c:pt idx="33">
                  <c:v>Week 34</c:v>
                </c:pt>
                <c:pt idx="34">
                  <c:v>Week 35</c:v>
                </c:pt>
                <c:pt idx="35">
                  <c:v>Week 36</c:v>
                </c:pt>
                <c:pt idx="36">
                  <c:v>Week 37</c:v>
                </c:pt>
                <c:pt idx="37">
                  <c:v>Week 38</c:v>
                </c:pt>
                <c:pt idx="38">
                  <c:v>Week 39</c:v>
                </c:pt>
                <c:pt idx="39">
                  <c:v>Week 40</c:v>
                </c:pt>
                <c:pt idx="40">
                  <c:v>Week 41</c:v>
                </c:pt>
                <c:pt idx="41">
                  <c:v>Week 42</c:v>
                </c:pt>
                <c:pt idx="42">
                  <c:v>Week 43</c:v>
                </c:pt>
                <c:pt idx="43">
                  <c:v>Week 44</c:v>
                </c:pt>
                <c:pt idx="44">
                  <c:v>Week 45</c:v>
                </c:pt>
                <c:pt idx="45">
                  <c:v>Week 46</c:v>
                </c:pt>
                <c:pt idx="46">
                  <c:v>Week 47</c:v>
                </c:pt>
                <c:pt idx="47">
                  <c:v>Week 48</c:v>
                </c:pt>
                <c:pt idx="48">
                  <c:v>Week 49</c:v>
                </c:pt>
                <c:pt idx="49">
                  <c:v>Week 50</c:v>
                </c:pt>
                <c:pt idx="50">
                  <c:v>Week 51</c:v>
                </c:pt>
                <c:pt idx="51">
                  <c:v>Week 52</c:v>
                </c:pt>
              </c:strCache>
            </c:strRef>
          </c:cat>
          <c:val>
            <c:numRef>
              <c:f>Data!$B$2:$B$53</c:f>
              <c:numCache>
                <c:formatCode>General</c:formatCode>
                <c:ptCount val="5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27-4CA7-9998-25CE479E335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5826360"/>
        <c:axId val="245825968"/>
      </c:lineChart>
      <c:catAx>
        <c:axId val="24582636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825968"/>
        <c:crosses val="max"/>
        <c:auto val="1"/>
        <c:lblAlgn val="ctr"/>
        <c:lblOffset val="100"/>
        <c:noMultiLvlLbl val="0"/>
      </c:catAx>
      <c:valAx>
        <c:axId val="245825968"/>
        <c:scaling>
          <c:orientation val="minMax"/>
          <c:max val="2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82636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2</xdr:row>
      <xdr:rowOff>9524</xdr:rowOff>
    </xdr:from>
    <xdr:to>
      <xdr:col>21</xdr:col>
      <xdr:colOff>152399</xdr:colOff>
      <xdr:row>33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581026</xdr:colOff>
      <xdr:row>0</xdr:row>
      <xdr:rowOff>228601</xdr:rowOff>
    </xdr:from>
    <xdr:to>
      <xdr:col>12</xdr:col>
      <xdr:colOff>891328</xdr:colOff>
      <xdr:row>6</xdr:row>
      <xdr:rowOff>142875</xdr:rowOff>
    </xdr:to>
    <xdr:pic>
      <xdr:nvPicPr>
        <xdr:cNvPr id="2" name="Picture 1" descr="Envirocom (NZ) Ltd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220326" y="228601"/>
          <a:ext cx="1612052" cy="1133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5" sqref="C35"/>
    </sheetView>
  </sheetViews>
  <sheetFormatPr defaultRowHeight="15" x14ac:dyDescent="0.25"/>
  <sheetData>
    <row r="1" spans="1:1" ht="21" x14ac:dyDescent="0.35">
      <c r="A1" s="4" t="s">
        <v>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3"/>
  <sheetViews>
    <sheetView tabSelected="1" zoomScaleNormal="100" workbookViewId="0">
      <selection activeCell="A8" sqref="A8"/>
    </sheetView>
  </sheetViews>
  <sheetFormatPr defaultRowHeight="15" x14ac:dyDescent="0.25"/>
  <cols>
    <col min="2" max="2" width="12" bestFit="1" customWidth="1"/>
    <col min="3" max="3" width="19.28515625" customWidth="1"/>
    <col min="4" max="4" width="35.7109375" bestFit="1" customWidth="1"/>
    <col min="5" max="5" width="17.5703125" bestFit="1" customWidth="1"/>
    <col min="6" max="6" width="3.140625" customWidth="1"/>
    <col min="7" max="7" width="12.42578125" customWidth="1"/>
    <col min="8" max="8" width="14.42578125" bestFit="1" customWidth="1"/>
    <col min="9" max="9" width="9.28515625" bestFit="1" customWidth="1"/>
    <col min="10" max="10" width="15" customWidth="1"/>
    <col min="11" max="11" width="16.140625" bestFit="1" customWidth="1"/>
    <col min="12" max="12" width="3.28515625" customWidth="1"/>
    <col min="13" max="13" width="20.42578125" customWidth="1"/>
  </cols>
  <sheetData>
    <row r="1" spans="1:13" ht="21" x14ac:dyDescent="0.35">
      <c r="A1" s="4" t="s">
        <v>12</v>
      </c>
    </row>
    <row r="3" spans="1:13" x14ac:dyDescent="0.25">
      <c r="A3" t="s">
        <v>15</v>
      </c>
    </row>
    <row r="4" spans="1:13" x14ac:dyDescent="0.25">
      <c r="A4" t="s">
        <v>16</v>
      </c>
    </row>
    <row r="5" spans="1:13" x14ac:dyDescent="0.25">
      <c r="A5" t="s">
        <v>18</v>
      </c>
    </row>
    <row r="6" spans="1:13" x14ac:dyDescent="0.25">
      <c r="A6" t="s">
        <v>19</v>
      </c>
    </row>
    <row r="7" spans="1:13" x14ac:dyDescent="0.25">
      <c r="A7" t="s">
        <v>20</v>
      </c>
    </row>
    <row r="8" spans="1:13" x14ac:dyDescent="0.25">
      <c r="A8" t="s">
        <v>75</v>
      </c>
    </row>
    <row r="9" spans="1:13" x14ac:dyDescent="0.25">
      <c r="A9" s="6" t="s">
        <v>72</v>
      </c>
    </row>
    <row r="10" spans="1:13" ht="21" x14ac:dyDescent="0.35">
      <c r="C10" s="7" t="s">
        <v>7</v>
      </c>
      <c r="D10" s="7"/>
      <c r="E10" s="7"/>
      <c r="G10" s="7" t="s">
        <v>11</v>
      </c>
      <c r="H10" s="7"/>
      <c r="I10" s="7"/>
      <c r="J10" s="7"/>
      <c r="K10" s="7"/>
      <c r="M10" s="2" t="s">
        <v>13</v>
      </c>
    </row>
    <row r="11" spans="1:13" x14ac:dyDescent="0.25">
      <c r="B11" s="1" t="s">
        <v>5</v>
      </c>
      <c r="C11" s="1" t="s">
        <v>10</v>
      </c>
      <c r="D11" s="1" t="s">
        <v>17</v>
      </c>
      <c r="E11" s="1" t="s">
        <v>6</v>
      </c>
      <c r="G11" s="1" t="s">
        <v>70</v>
      </c>
      <c r="H11" s="1" t="s">
        <v>8</v>
      </c>
      <c r="I11" s="1" t="s">
        <v>4</v>
      </c>
      <c r="J11" s="1" t="s">
        <v>71</v>
      </c>
      <c r="K11" s="1" t="s">
        <v>9</v>
      </c>
      <c r="M11" s="3" t="s">
        <v>14</v>
      </c>
    </row>
    <row r="12" spans="1:13" x14ac:dyDescent="0.25">
      <c r="A12" t="s">
        <v>0</v>
      </c>
      <c r="B12" s="5">
        <v>41708</v>
      </c>
      <c r="C12">
        <v>300</v>
      </c>
      <c r="D12">
        <v>100</v>
      </c>
      <c r="E12">
        <f>C12-D12</f>
        <v>200</v>
      </c>
      <c r="G12">
        <v>800</v>
      </c>
      <c r="H12">
        <v>1000</v>
      </c>
      <c r="I12">
        <f>G12+H12</f>
        <v>1800</v>
      </c>
      <c r="J12">
        <v>1600</v>
      </c>
      <c r="K12">
        <f>I12-J12</f>
        <v>200</v>
      </c>
      <c r="M12">
        <f>K12-E12</f>
        <v>0</v>
      </c>
    </row>
    <row r="13" spans="1:13" x14ac:dyDescent="0.25">
      <c r="A13" t="s">
        <v>1</v>
      </c>
      <c r="B13" s="5">
        <v>41715</v>
      </c>
      <c r="C13">
        <v>400</v>
      </c>
      <c r="D13">
        <f>C12</f>
        <v>300</v>
      </c>
      <c r="E13">
        <f>C13-D13</f>
        <v>100</v>
      </c>
      <c r="G13">
        <f>J12</f>
        <v>1600</v>
      </c>
      <c r="I13">
        <f>G13+H13</f>
        <v>1600</v>
      </c>
      <c r="J13">
        <v>1500</v>
      </c>
      <c r="K13">
        <f>I13-J13</f>
        <v>100</v>
      </c>
      <c r="M13">
        <f>K13-E13</f>
        <v>0</v>
      </c>
    </row>
    <row r="14" spans="1:13" x14ac:dyDescent="0.25">
      <c r="A14" t="s">
        <v>2</v>
      </c>
      <c r="B14" s="5">
        <v>41722</v>
      </c>
      <c r="C14">
        <v>453</v>
      </c>
      <c r="D14">
        <f>C13</f>
        <v>400</v>
      </c>
      <c r="E14">
        <f>C14-D14</f>
        <v>53</v>
      </c>
      <c r="G14">
        <f>J13</f>
        <v>1500</v>
      </c>
      <c r="I14">
        <f>G14+H14</f>
        <v>1500</v>
      </c>
      <c r="J14">
        <v>1446</v>
      </c>
      <c r="K14">
        <f>I14-J14</f>
        <v>54</v>
      </c>
      <c r="M14">
        <f>K14-E14</f>
        <v>1</v>
      </c>
    </row>
    <row r="15" spans="1:13" x14ac:dyDescent="0.25">
      <c r="A15" t="s">
        <v>3</v>
      </c>
    </row>
    <row r="16" spans="1:13" x14ac:dyDescent="0.25">
      <c r="A16" t="s">
        <v>22</v>
      </c>
    </row>
    <row r="17" spans="1:1" x14ac:dyDescent="0.25">
      <c r="A17" t="s">
        <v>23</v>
      </c>
    </row>
    <row r="18" spans="1:1" x14ac:dyDescent="0.25">
      <c r="A18" t="s">
        <v>24</v>
      </c>
    </row>
    <row r="19" spans="1:1" x14ac:dyDescent="0.25">
      <c r="A19" t="s">
        <v>25</v>
      </c>
    </row>
    <row r="20" spans="1:1" x14ac:dyDescent="0.25">
      <c r="A20" t="s">
        <v>26</v>
      </c>
    </row>
    <row r="21" spans="1:1" x14ac:dyDescent="0.25">
      <c r="A21" t="s">
        <v>27</v>
      </c>
    </row>
    <row r="22" spans="1:1" x14ac:dyDescent="0.25">
      <c r="A22" t="s">
        <v>28</v>
      </c>
    </row>
    <row r="23" spans="1:1" x14ac:dyDescent="0.25">
      <c r="A23" t="s">
        <v>29</v>
      </c>
    </row>
    <row r="24" spans="1:1" x14ac:dyDescent="0.25">
      <c r="A24" t="s">
        <v>30</v>
      </c>
    </row>
    <row r="25" spans="1:1" x14ac:dyDescent="0.25">
      <c r="A25" t="s">
        <v>31</v>
      </c>
    </row>
    <row r="26" spans="1:1" x14ac:dyDescent="0.25">
      <c r="A26" t="s">
        <v>32</v>
      </c>
    </row>
    <row r="27" spans="1:1" x14ac:dyDescent="0.25">
      <c r="A27" t="s">
        <v>33</v>
      </c>
    </row>
    <row r="28" spans="1:1" x14ac:dyDescent="0.25">
      <c r="A28" t="s">
        <v>34</v>
      </c>
    </row>
    <row r="29" spans="1:1" x14ac:dyDescent="0.25">
      <c r="A29" t="s">
        <v>35</v>
      </c>
    </row>
    <row r="30" spans="1:1" x14ac:dyDescent="0.25">
      <c r="A30" t="s">
        <v>36</v>
      </c>
    </row>
    <row r="31" spans="1:1" x14ac:dyDescent="0.25">
      <c r="A31" t="s">
        <v>37</v>
      </c>
    </row>
    <row r="32" spans="1:1" x14ac:dyDescent="0.25">
      <c r="A32" t="s">
        <v>38</v>
      </c>
    </row>
    <row r="33" spans="1:1" x14ac:dyDescent="0.25">
      <c r="A33" t="s">
        <v>39</v>
      </c>
    </row>
    <row r="34" spans="1:1" x14ac:dyDescent="0.25">
      <c r="A34" t="s">
        <v>40</v>
      </c>
    </row>
    <row r="35" spans="1:1" x14ac:dyDescent="0.25">
      <c r="A35" t="s">
        <v>41</v>
      </c>
    </row>
    <row r="36" spans="1:1" x14ac:dyDescent="0.25">
      <c r="A36" t="s">
        <v>42</v>
      </c>
    </row>
    <row r="37" spans="1:1" x14ac:dyDescent="0.25">
      <c r="A37" t="s">
        <v>43</v>
      </c>
    </row>
    <row r="38" spans="1:1" x14ac:dyDescent="0.25">
      <c r="A38" t="s">
        <v>44</v>
      </c>
    </row>
    <row r="39" spans="1:1" x14ac:dyDescent="0.25">
      <c r="A39" t="s">
        <v>45</v>
      </c>
    </row>
    <row r="40" spans="1:1" x14ac:dyDescent="0.25">
      <c r="A40" t="s">
        <v>46</v>
      </c>
    </row>
    <row r="41" spans="1:1" x14ac:dyDescent="0.25">
      <c r="A41" t="s">
        <v>47</v>
      </c>
    </row>
    <row r="42" spans="1:1" x14ac:dyDescent="0.25">
      <c r="A42" t="s">
        <v>48</v>
      </c>
    </row>
    <row r="43" spans="1:1" x14ac:dyDescent="0.25">
      <c r="A43" t="s">
        <v>49</v>
      </c>
    </row>
    <row r="44" spans="1:1" x14ac:dyDescent="0.25">
      <c r="A44" t="s">
        <v>50</v>
      </c>
    </row>
    <row r="45" spans="1:1" x14ac:dyDescent="0.25">
      <c r="A45" t="s">
        <v>51</v>
      </c>
    </row>
    <row r="46" spans="1:1" x14ac:dyDescent="0.25">
      <c r="A46" t="s">
        <v>52</v>
      </c>
    </row>
    <row r="47" spans="1:1" x14ac:dyDescent="0.25">
      <c r="A47" t="s">
        <v>53</v>
      </c>
    </row>
    <row r="48" spans="1:1" x14ac:dyDescent="0.25">
      <c r="A48" t="s">
        <v>54</v>
      </c>
    </row>
    <row r="49" spans="1:1" x14ac:dyDescent="0.25">
      <c r="A49" t="s">
        <v>55</v>
      </c>
    </row>
    <row r="50" spans="1:1" x14ac:dyDescent="0.25">
      <c r="A50" t="s">
        <v>56</v>
      </c>
    </row>
    <row r="51" spans="1:1" x14ac:dyDescent="0.25">
      <c r="A51" t="s">
        <v>57</v>
      </c>
    </row>
    <row r="52" spans="1:1" x14ac:dyDescent="0.25">
      <c r="A52" t="s">
        <v>58</v>
      </c>
    </row>
    <row r="53" spans="1:1" x14ac:dyDescent="0.25">
      <c r="A53" t="s">
        <v>59</v>
      </c>
    </row>
    <row r="54" spans="1:1" x14ac:dyDescent="0.25">
      <c r="A54" t="s">
        <v>60</v>
      </c>
    </row>
    <row r="55" spans="1:1" x14ac:dyDescent="0.25">
      <c r="A55" t="s">
        <v>61</v>
      </c>
    </row>
    <row r="56" spans="1:1" x14ac:dyDescent="0.25">
      <c r="A56" t="s">
        <v>62</v>
      </c>
    </row>
    <row r="57" spans="1:1" x14ac:dyDescent="0.25">
      <c r="A57" t="s">
        <v>63</v>
      </c>
    </row>
    <row r="58" spans="1:1" x14ac:dyDescent="0.25">
      <c r="A58" t="s">
        <v>64</v>
      </c>
    </row>
    <row r="59" spans="1:1" x14ac:dyDescent="0.25">
      <c r="A59" t="s">
        <v>65</v>
      </c>
    </row>
    <row r="60" spans="1:1" x14ac:dyDescent="0.25">
      <c r="A60" t="s">
        <v>66</v>
      </c>
    </row>
    <row r="61" spans="1:1" x14ac:dyDescent="0.25">
      <c r="A61" t="s">
        <v>67</v>
      </c>
    </row>
    <row r="62" spans="1:1" x14ac:dyDescent="0.25">
      <c r="A62" t="s">
        <v>68</v>
      </c>
    </row>
    <row r="63" spans="1:1" x14ac:dyDescent="0.25">
      <c r="A63" t="s">
        <v>69</v>
      </c>
    </row>
  </sheetData>
  <mergeCells count="2">
    <mergeCell ref="C10:E10"/>
    <mergeCell ref="G10:K10"/>
  </mergeCells>
  <pageMargins left="0.70866141732283472" right="0.70866141732283472" top="0.74803149606299213" bottom="0.74803149606299213" header="0.31496062992125984" footer="0.31496062992125984"/>
  <pageSetup paperSize="9" scale="71" orientation="landscape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>
      <selection sqref="A1:B53"/>
    </sheetView>
  </sheetViews>
  <sheetFormatPr defaultRowHeight="15" x14ac:dyDescent="0.25"/>
  <sheetData>
    <row r="1" spans="1:2" x14ac:dyDescent="0.25">
      <c r="A1" t="s">
        <v>73</v>
      </c>
      <c r="B1" t="s">
        <v>74</v>
      </c>
    </row>
    <row r="2" spans="1:2" x14ac:dyDescent="0.25">
      <c r="A2" t="str">
        <f>Dips!A12</f>
        <v>Week 1</v>
      </c>
      <c r="B2">
        <f>Dips!M12</f>
        <v>0</v>
      </c>
    </row>
    <row r="3" spans="1:2" x14ac:dyDescent="0.25">
      <c r="A3" t="str">
        <f>Dips!A13</f>
        <v>Week 2</v>
      </c>
      <c r="B3">
        <f>Dips!M13</f>
        <v>0</v>
      </c>
    </row>
    <row r="4" spans="1:2" x14ac:dyDescent="0.25">
      <c r="A4" t="str">
        <f>Dips!A14</f>
        <v>Week 3</v>
      </c>
      <c r="B4">
        <f>Dips!M14</f>
        <v>1</v>
      </c>
    </row>
    <row r="5" spans="1:2" x14ac:dyDescent="0.25">
      <c r="A5" t="str">
        <f>Dips!A15</f>
        <v>Week 4</v>
      </c>
      <c r="B5">
        <f>Dips!M15</f>
        <v>0</v>
      </c>
    </row>
    <row r="6" spans="1:2" x14ac:dyDescent="0.25">
      <c r="A6" t="str">
        <f>Dips!A16</f>
        <v>Week 5</v>
      </c>
      <c r="B6">
        <f>Dips!M16</f>
        <v>0</v>
      </c>
    </row>
    <row r="7" spans="1:2" x14ac:dyDescent="0.25">
      <c r="A7" t="str">
        <f>Dips!A17</f>
        <v>Week 6</v>
      </c>
      <c r="B7">
        <f>Dips!M17</f>
        <v>0</v>
      </c>
    </row>
    <row r="8" spans="1:2" x14ac:dyDescent="0.25">
      <c r="A8" t="str">
        <f>Dips!A18</f>
        <v>Week 7</v>
      </c>
      <c r="B8">
        <f>Dips!M18</f>
        <v>0</v>
      </c>
    </row>
    <row r="9" spans="1:2" x14ac:dyDescent="0.25">
      <c r="A9" t="str">
        <f>Dips!A19</f>
        <v>Week 8</v>
      </c>
      <c r="B9">
        <f>Dips!M19</f>
        <v>0</v>
      </c>
    </row>
    <row r="10" spans="1:2" x14ac:dyDescent="0.25">
      <c r="A10" t="str">
        <f>Dips!A20</f>
        <v>Week 9</v>
      </c>
      <c r="B10">
        <f>Dips!M20</f>
        <v>0</v>
      </c>
    </row>
    <row r="11" spans="1:2" x14ac:dyDescent="0.25">
      <c r="A11" t="str">
        <f>Dips!A21</f>
        <v>Week 10</v>
      </c>
      <c r="B11">
        <f>Dips!M21</f>
        <v>0</v>
      </c>
    </row>
    <row r="12" spans="1:2" x14ac:dyDescent="0.25">
      <c r="A12" t="str">
        <f>Dips!A22</f>
        <v>Week 11</v>
      </c>
      <c r="B12">
        <f>Dips!M22</f>
        <v>0</v>
      </c>
    </row>
    <row r="13" spans="1:2" x14ac:dyDescent="0.25">
      <c r="A13" t="str">
        <f>Dips!A23</f>
        <v>Week 12</v>
      </c>
      <c r="B13">
        <f>Dips!M23</f>
        <v>0</v>
      </c>
    </row>
    <row r="14" spans="1:2" x14ac:dyDescent="0.25">
      <c r="A14" t="str">
        <f>Dips!A24</f>
        <v>Week 13</v>
      </c>
      <c r="B14">
        <f>Dips!M24</f>
        <v>0</v>
      </c>
    </row>
    <row r="15" spans="1:2" x14ac:dyDescent="0.25">
      <c r="A15" t="str">
        <f>Dips!A25</f>
        <v>Week 14</v>
      </c>
      <c r="B15">
        <f>Dips!M25</f>
        <v>0</v>
      </c>
    </row>
    <row r="16" spans="1:2" x14ac:dyDescent="0.25">
      <c r="A16" t="str">
        <f>Dips!A26</f>
        <v>Week 15</v>
      </c>
      <c r="B16">
        <f>Dips!M26</f>
        <v>0</v>
      </c>
    </row>
    <row r="17" spans="1:2" x14ac:dyDescent="0.25">
      <c r="A17" t="str">
        <f>Dips!A27</f>
        <v>Week 16</v>
      </c>
      <c r="B17">
        <f>Dips!M27</f>
        <v>0</v>
      </c>
    </row>
    <row r="18" spans="1:2" x14ac:dyDescent="0.25">
      <c r="A18" t="str">
        <f>Dips!A28</f>
        <v>Week 17</v>
      </c>
      <c r="B18">
        <f>Dips!M28</f>
        <v>0</v>
      </c>
    </row>
    <row r="19" spans="1:2" x14ac:dyDescent="0.25">
      <c r="A19" t="str">
        <f>Dips!A29</f>
        <v>Week 18</v>
      </c>
      <c r="B19">
        <f>Dips!M29</f>
        <v>0</v>
      </c>
    </row>
    <row r="20" spans="1:2" x14ac:dyDescent="0.25">
      <c r="A20" t="str">
        <f>Dips!A30</f>
        <v>Week 19</v>
      </c>
      <c r="B20">
        <f>Dips!M30</f>
        <v>0</v>
      </c>
    </row>
    <row r="21" spans="1:2" x14ac:dyDescent="0.25">
      <c r="A21" t="str">
        <f>Dips!A31</f>
        <v>Week 20</v>
      </c>
      <c r="B21">
        <f>Dips!M31</f>
        <v>0</v>
      </c>
    </row>
    <row r="22" spans="1:2" x14ac:dyDescent="0.25">
      <c r="A22" t="str">
        <f>Dips!A32</f>
        <v>Week 21</v>
      </c>
      <c r="B22">
        <f>Dips!M32</f>
        <v>0</v>
      </c>
    </row>
    <row r="23" spans="1:2" x14ac:dyDescent="0.25">
      <c r="A23" t="str">
        <f>Dips!A33</f>
        <v>Week 22</v>
      </c>
      <c r="B23">
        <f>Dips!M33</f>
        <v>0</v>
      </c>
    </row>
    <row r="24" spans="1:2" x14ac:dyDescent="0.25">
      <c r="A24" t="str">
        <f>Dips!A34</f>
        <v>Week 23</v>
      </c>
      <c r="B24">
        <f>Dips!M34</f>
        <v>0</v>
      </c>
    </row>
    <row r="25" spans="1:2" x14ac:dyDescent="0.25">
      <c r="A25" t="str">
        <f>Dips!A35</f>
        <v>Week 24</v>
      </c>
      <c r="B25">
        <f>Dips!M35</f>
        <v>0</v>
      </c>
    </row>
    <row r="26" spans="1:2" x14ac:dyDescent="0.25">
      <c r="A26" t="str">
        <f>Dips!A36</f>
        <v>Week 25</v>
      </c>
      <c r="B26">
        <f>Dips!M36</f>
        <v>0</v>
      </c>
    </row>
    <row r="27" spans="1:2" x14ac:dyDescent="0.25">
      <c r="A27" t="str">
        <f>Dips!A37</f>
        <v>Week 26</v>
      </c>
      <c r="B27">
        <f>Dips!M37</f>
        <v>0</v>
      </c>
    </row>
    <row r="28" spans="1:2" x14ac:dyDescent="0.25">
      <c r="A28" t="str">
        <f>Dips!A38</f>
        <v>Week 27</v>
      </c>
      <c r="B28">
        <f>Dips!M38</f>
        <v>0</v>
      </c>
    </row>
    <row r="29" spans="1:2" x14ac:dyDescent="0.25">
      <c r="A29" t="str">
        <f>Dips!A39</f>
        <v>Week 28</v>
      </c>
      <c r="B29">
        <f>Dips!M39</f>
        <v>0</v>
      </c>
    </row>
    <row r="30" spans="1:2" x14ac:dyDescent="0.25">
      <c r="A30" t="str">
        <f>Dips!A40</f>
        <v>Week 29</v>
      </c>
      <c r="B30">
        <f>Dips!M40</f>
        <v>0</v>
      </c>
    </row>
    <row r="31" spans="1:2" x14ac:dyDescent="0.25">
      <c r="A31" t="str">
        <f>Dips!A41</f>
        <v>Week 30</v>
      </c>
      <c r="B31">
        <f>Dips!M41</f>
        <v>0</v>
      </c>
    </row>
    <row r="32" spans="1:2" x14ac:dyDescent="0.25">
      <c r="A32" t="str">
        <f>Dips!A42</f>
        <v>Week 31</v>
      </c>
      <c r="B32">
        <f>Dips!M42</f>
        <v>0</v>
      </c>
    </row>
    <row r="33" spans="1:2" x14ac:dyDescent="0.25">
      <c r="A33" t="str">
        <f>Dips!A43</f>
        <v>Week 32</v>
      </c>
      <c r="B33">
        <f>Dips!M43</f>
        <v>0</v>
      </c>
    </row>
    <row r="34" spans="1:2" x14ac:dyDescent="0.25">
      <c r="A34" t="str">
        <f>Dips!A44</f>
        <v>Week 33</v>
      </c>
      <c r="B34">
        <f>Dips!M44</f>
        <v>0</v>
      </c>
    </row>
    <row r="35" spans="1:2" x14ac:dyDescent="0.25">
      <c r="A35" t="str">
        <f>Dips!A45</f>
        <v>Week 34</v>
      </c>
      <c r="B35">
        <f>Dips!M45</f>
        <v>0</v>
      </c>
    </row>
    <row r="36" spans="1:2" x14ac:dyDescent="0.25">
      <c r="A36" t="str">
        <f>Dips!A46</f>
        <v>Week 35</v>
      </c>
      <c r="B36">
        <f>Dips!M46</f>
        <v>0</v>
      </c>
    </row>
    <row r="37" spans="1:2" x14ac:dyDescent="0.25">
      <c r="A37" t="str">
        <f>Dips!A47</f>
        <v>Week 36</v>
      </c>
      <c r="B37">
        <f>Dips!M47</f>
        <v>0</v>
      </c>
    </row>
    <row r="38" spans="1:2" x14ac:dyDescent="0.25">
      <c r="A38" t="str">
        <f>Dips!A48</f>
        <v>Week 37</v>
      </c>
      <c r="B38">
        <f>Dips!M48</f>
        <v>0</v>
      </c>
    </row>
    <row r="39" spans="1:2" x14ac:dyDescent="0.25">
      <c r="A39" t="str">
        <f>Dips!A49</f>
        <v>Week 38</v>
      </c>
      <c r="B39">
        <f>Dips!M49</f>
        <v>0</v>
      </c>
    </row>
    <row r="40" spans="1:2" x14ac:dyDescent="0.25">
      <c r="A40" t="str">
        <f>Dips!A50</f>
        <v>Week 39</v>
      </c>
      <c r="B40">
        <f>Dips!M50</f>
        <v>0</v>
      </c>
    </row>
    <row r="41" spans="1:2" x14ac:dyDescent="0.25">
      <c r="A41" t="str">
        <f>Dips!A51</f>
        <v>Week 40</v>
      </c>
      <c r="B41">
        <f>Dips!M51</f>
        <v>0</v>
      </c>
    </row>
    <row r="42" spans="1:2" x14ac:dyDescent="0.25">
      <c r="A42" t="str">
        <f>Dips!A52</f>
        <v>Week 41</v>
      </c>
      <c r="B42">
        <f>Dips!M52</f>
        <v>0</v>
      </c>
    </row>
    <row r="43" spans="1:2" x14ac:dyDescent="0.25">
      <c r="A43" t="str">
        <f>Dips!A53</f>
        <v>Week 42</v>
      </c>
      <c r="B43">
        <f>Dips!M53</f>
        <v>0</v>
      </c>
    </row>
    <row r="44" spans="1:2" x14ac:dyDescent="0.25">
      <c r="A44" t="str">
        <f>Dips!A54</f>
        <v>Week 43</v>
      </c>
      <c r="B44">
        <f>Dips!M54</f>
        <v>0</v>
      </c>
    </row>
    <row r="45" spans="1:2" x14ac:dyDescent="0.25">
      <c r="A45" t="str">
        <f>Dips!A55</f>
        <v>Week 44</v>
      </c>
      <c r="B45">
        <f>Dips!M55</f>
        <v>0</v>
      </c>
    </row>
    <row r="46" spans="1:2" x14ac:dyDescent="0.25">
      <c r="A46" t="str">
        <f>Dips!A56</f>
        <v>Week 45</v>
      </c>
      <c r="B46">
        <f>Dips!M56</f>
        <v>0</v>
      </c>
    </row>
    <row r="47" spans="1:2" x14ac:dyDescent="0.25">
      <c r="A47" t="str">
        <f>Dips!A57</f>
        <v>Week 46</v>
      </c>
      <c r="B47">
        <f>Dips!M57</f>
        <v>0</v>
      </c>
    </row>
    <row r="48" spans="1:2" x14ac:dyDescent="0.25">
      <c r="A48" t="str">
        <f>Dips!A58</f>
        <v>Week 47</v>
      </c>
      <c r="B48">
        <f>Dips!M58</f>
        <v>0</v>
      </c>
    </row>
    <row r="49" spans="1:2" x14ac:dyDescent="0.25">
      <c r="A49" t="str">
        <f>Dips!A59</f>
        <v>Week 48</v>
      </c>
      <c r="B49">
        <f>Dips!M59</f>
        <v>0</v>
      </c>
    </row>
    <row r="50" spans="1:2" x14ac:dyDescent="0.25">
      <c r="A50" t="str">
        <f>Dips!A60</f>
        <v>Week 49</v>
      </c>
      <c r="B50">
        <f>Dips!M60</f>
        <v>0</v>
      </c>
    </row>
    <row r="51" spans="1:2" x14ac:dyDescent="0.25">
      <c r="A51" t="str">
        <f>Dips!A61</f>
        <v>Week 50</v>
      </c>
      <c r="B51">
        <f>Dips!M61</f>
        <v>0</v>
      </c>
    </row>
    <row r="52" spans="1:2" x14ac:dyDescent="0.25">
      <c r="A52" t="str">
        <f>Dips!A62</f>
        <v>Week 51</v>
      </c>
      <c r="B52">
        <f>Dips!M62</f>
        <v>0</v>
      </c>
    </row>
    <row r="53" spans="1:2" x14ac:dyDescent="0.25">
      <c r="A53" t="str">
        <f>Dips!A63</f>
        <v>Week 52</v>
      </c>
      <c r="B53">
        <f>Dips!M63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D8BBFB6B052F4CB7996A1F4BA2ABFC" ma:contentTypeVersion="8" ma:contentTypeDescription="Create a new document." ma:contentTypeScope="" ma:versionID="28b67da8731e21f64a8f5f8556061615">
  <xsd:schema xmlns:xsd="http://www.w3.org/2001/XMLSchema" xmlns:xs="http://www.w3.org/2001/XMLSchema" xmlns:p="http://schemas.microsoft.com/office/2006/metadata/properties" xmlns:ns2="49ba69be-e9dd-42b1-b783-c987ff8438bc" targetNamespace="http://schemas.microsoft.com/office/2006/metadata/properties" ma:root="true" ma:fieldsID="a46cb9629d4a276003f0a77e8a24b100" ns2:_="">
    <xsd:import namespace="49ba69be-e9dd-42b1-b783-c987ff8438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a69be-e9dd-42b1-b783-c987ff8438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802938-2FA4-4F27-A3CD-63D85A027A46}"/>
</file>

<file path=customXml/itemProps2.xml><?xml version="1.0" encoding="utf-8"?>
<ds:datastoreItem xmlns:ds="http://schemas.openxmlformats.org/officeDocument/2006/customXml" ds:itemID="{8DA0C419-FC42-4D1F-9119-7A270965DF6B}"/>
</file>

<file path=customXml/itemProps3.xml><?xml version="1.0" encoding="utf-8"?>
<ds:datastoreItem xmlns:ds="http://schemas.openxmlformats.org/officeDocument/2006/customXml" ds:itemID="{1648ABAF-A254-4B63-A73C-F50685105F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Graph</vt:lpstr>
      <vt:lpstr>Dips</vt:lpstr>
      <vt:lpstr>Data</vt:lpstr>
    </vt:vector>
  </TitlesOfParts>
  <Company>Webology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Kirsty McAnally</dc:creator>
  <cp:lastModifiedBy>Kirsty McAnally</cp:lastModifiedBy>
  <cp:lastPrinted>2014-04-29T03:10:37Z</cp:lastPrinted>
  <dcterms:created xsi:type="dcterms:W3CDTF">2014-04-28T23:20:34Z</dcterms:created>
  <dcterms:modified xsi:type="dcterms:W3CDTF">2016-08-30T00:44:26Z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0x010100C5D8BBFB6B052F4CB7996A1F4BA2ABFC</vt:lpwstr>
  </property>
</Properties>
</file>